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一食堂" sheetId="1" r:id="rId1"/>
    <sheet name="二食堂" sheetId="2" r:id="rId2"/>
    <sheet name="Sheet3" sheetId="3" r:id="rId3"/>
  </sheets>
  <definedNames>
    <definedName name="_xlnm._FilterDatabase" localSheetId="0" hidden="1">一食堂!$B$1:$B$216</definedName>
    <definedName name="_xlnm._FilterDatabase" localSheetId="1" hidden="1">二食堂!$B$1:$B$320</definedName>
  </definedNames>
  <calcPr calcId="144525"/>
</workbook>
</file>

<file path=xl/sharedStrings.xml><?xml version="1.0" encoding="utf-8"?>
<sst xmlns="http://schemas.openxmlformats.org/spreadsheetml/2006/main" count="388" uniqueCount="159">
  <si>
    <t>序号</t>
  </si>
  <si>
    <t>资产名称</t>
  </si>
  <si>
    <t>套（件数）</t>
  </si>
  <si>
    <t>单价</t>
  </si>
  <si>
    <t>总价</t>
  </si>
  <si>
    <t>存放地点</t>
  </si>
  <si>
    <t>生产厂家</t>
  </si>
  <si>
    <t>型号规格</t>
  </si>
  <si>
    <t>餐桌</t>
  </si>
  <si>
    <t>六人桌134（蓝色36，绿色57，红色41），四人桌39（黄色19，红色20）</t>
  </si>
  <si>
    <t>电稀饭锅</t>
  </si>
  <si>
    <t>蒸饭间</t>
  </si>
  <si>
    <t>温州市盛田机械有限公司</t>
  </si>
  <si>
    <t>200L可倾式，380v15kw</t>
  </si>
  <si>
    <t>双眼蒸台</t>
  </si>
  <si>
    <t>1500*750*600</t>
  </si>
  <si>
    <t>三眼蒸台</t>
  </si>
  <si>
    <t>2000*700*600</t>
  </si>
  <si>
    <t>双门蒸饭车</t>
  </si>
  <si>
    <t>1445*1015*1445,盆数：48盆</t>
  </si>
  <si>
    <t>蒸气消毒柜</t>
  </si>
  <si>
    <t>1100*600*</t>
  </si>
  <si>
    <t>电热蒸汽发生器</t>
  </si>
  <si>
    <t>余姚巨能节能科技有限公司</t>
  </si>
  <si>
    <t>巨能JN-DR50-0.7，650*530*1375</t>
  </si>
  <si>
    <t>蒸汽保温售菜台</t>
  </si>
  <si>
    <t>备餐间</t>
  </si>
  <si>
    <t>1800*800*800</t>
  </si>
  <si>
    <t>售菜柜不带背</t>
  </si>
  <si>
    <t>1600*800*800</t>
  </si>
  <si>
    <t>碗盘消毒保洁柜</t>
  </si>
  <si>
    <t>金华瑞渠商贸有限公司</t>
  </si>
  <si>
    <t>不锈钢订制，1800*600*1100MM</t>
  </si>
  <si>
    <t>四门冰箱（留样）</t>
  </si>
  <si>
    <t>衢州市柯城正经厨具商行</t>
  </si>
  <si>
    <t>SLLZ4-836，1220*740*1880</t>
  </si>
  <si>
    <t>四门冰箱</t>
  </si>
  <si>
    <t>操作间</t>
  </si>
  <si>
    <t>杭州银都</t>
  </si>
  <si>
    <t>银都QB0.9L4，QB0.9L4</t>
  </si>
  <si>
    <t>厨房冰箱</t>
  </si>
  <si>
    <t>浙江省常山县幸福电器有限公司</t>
  </si>
  <si>
    <t>DC-228，1800*60*60</t>
  </si>
  <si>
    <t>平面冷柜</t>
  </si>
  <si>
    <t>空调</t>
  </si>
  <si>
    <t>格力空调公司</t>
  </si>
  <si>
    <t>kfr-50Gw(50556)B1-N1</t>
  </si>
  <si>
    <t>格力，KFR72LW/E1</t>
  </si>
  <si>
    <t>双眼大锅灶</t>
  </si>
  <si>
    <t>吉祥成套厨房设备有限公司</t>
  </si>
  <si>
    <t>1800*1000*500</t>
  </si>
  <si>
    <t>油烟机风机</t>
  </si>
  <si>
    <t>电机功率15KW,转速640r/min，机外静压520/630，风量41100立方/小时，380/750W</t>
  </si>
  <si>
    <t>油烟净化器</t>
  </si>
  <si>
    <t>蓝箭</t>
  </si>
  <si>
    <t>蓝箭LJPD-3-20000，960*1250*1000</t>
  </si>
  <si>
    <t>脱排油烟罩</t>
  </si>
  <si>
    <t>7400*1100*550</t>
  </si>
  <si>
    <t>11000*1100*550</t>
  </si>
  <si>
    <t>工作台</t>
  </si>
  <si>
    <t>洗菜间</t>
  </si>
  <si>
    <t>江南</t>
  </si>
  <si>
    <t>衢州市柯城东润厨具商行</t>
  </si>
  <si>
    <t>2200*1400*840</t>
  </si>
  <si>
    <t>1800*800*800MM</t>
  </si>
  <si>
    <t>平冷操作台</t>
  </si>
  <si>
    <t>面点间</t>
  </si>
  <si>
    <t>永鑫厨具</t>
  </si>
  <si>
    <t>凯丽ZB0.4L2，502L</t>
  </si>
  <si>
    <t>不锈钢收集台</t>
  </si>
  <si>
    <t>不锈钢工作台</t>
  </si>
  <si>
    <t>1200*800*800</t>
  </si>
  <si>
    <t>大双层盆台</t>
  </si>
  <si>
    <t>1800*700*800</t>
  </si>
  <si>
    <t>木案面工作台</t>
  </si>
  <si>
    <t>单星盆台</t>
  </si>
  <si>
    <t>600*700*800</t>
  </si>
  <si>
    <t>双星盆台</t>
  </si>
  <si>
    <t>双层工作台</t>
  </si>
  <si>
    <t>调料平台</t>
  </si>
  <si>
    <t>600*1000*800</t>
  </si>
  <si>
    <t>1500*7500*600</t>
  </si>
  <si>
    <t>残菜回收台</t>
  </si>
  <si>
    <t>大厅</t>
  </si>
  <si>
    <t>不锈钢泔水台车</t>
  </si>
  <si>
    <t>单水池</t>
  </si>
  <si>
    <t>800*800*800</t>
  </si>
  <si>
    <t>不锈钢水池</t>
  </si>
  <si>
    <t>1200*700*1800</t>
  </si>
  <si>
    <t>保暖送饭车</t>
  </si>
  <si>
    <t>衢州市柯城海煌厨具商行</t>
  </si>
  <si>
    <t>60cm*80cm，厚2mm</t>
  </si>
  <si>
    <t>平板车</t>
  </si>
  <si>
    <t>吉祥850*600</t>
  </si>
  <si>
    <t>900*500*900</t>
  </si>
  <si>
    <t>配餐车</t>
  </si>
  <si>
    <t>紫外线推车</t>
  </si>
  <si>
    <t>广东潮安雅思</t>
  </si>
  <si>
    <t>四门保洁柜</t>
  </si>
  <si>
    <t>1200*500*1800</t>
  </si>
  <si>
    <t>托盘保洁柜</t>
  </si>
  <si>
    <t>不锈钢订制14000*550*1250mm</t>
  </si>
  <si>
    <t>展示柜（留样）</t>
  </si>
  <si>
    <t>华美</t>
  </si>
  <si>
    <t>华美LC-780，LC-780</t>
  </si>
  <si>
    <t>消毒柜</t>
  </si>
  <si>
    <t>康宝RTP700F-1B</t>
  </si>
  <si>
    <t>保洁箱</t>
  </si>
  <si>
    <t>全不锈钢1.5mm</t>
  </si>
  <si>
    <t>货架</t>
  </si>
  <si>
    <t>四层花格货架</t>
  </si>
  <si>
    <t>1200*500*1800MM</t>
  </si>
  <si>
    <t>四层货架</t>
  </si>
  <si>
    <t>仓库</t>
  </si>
  <si>
    <t>天燃气计量表</t>
  </si>
  <si>
    <t>武汉胜赛斯燃气测控系统有限公司</t>
  </si>
  <si>
    <t>sonix 16，245*171*258mm</t>
  </si>
  <si>
    <t>集汽罩</t>
  </si>
  <si>
    <t>3400*900*550</t>
  </si>
  <si>
    <t>紫外光消毒杀菌器</t>
  </si>
  <si>
    <t>宜昌市新纪人厨房设备</t>
  </si>
  <si>
    <t>KX-1000B</t>
  </si>
  <si>
    <t>冲洗星盆台</t>
  </si>
  <si>
    <t>合计</t>
  </si>
  <si>
    <t>（不包括快餐桌）</t>
  </si>
  <si>
    <t>六人桌绿色1，四人桌159（蓝色旧24，绿色47，黄色28，红色60）</t>
  </si>
  <si>
    <t>蓝色新39</t>
  </si>
  <si>
    <t>博兴花江</t>
  </si>
  <si>
    <t>WK—17</t>
  </si>
  <si>
    <t>吉祥YW-24，YW-24</t>
  </si>
  <si>
    <t>k35556b1-n1</t>
  </si>
  <si>
    <t>柜式空调机</t>
  </si>
  <si>
    <t>中国美的</t>
  </si>
  <si>
    <t>KFR-72LW/DY-S2(E)，3匹</t>
  </si>
  <si>
    <t>（油烟机）风机</t>
  </si>
  <si>
    <t>蓝箭箱式风机22号，长1060*宽1360*高1320</t>
  </si>
  <si>
    <t>1.9米玻璃圆台面</t>
  </si>
  <si>
    <t>包厢</t>
  </si>
  <si>
    <t>包布椅</t>
  </si>
  <si>
    <t>藤椅</t>
  </si>
  <si>
    <t>2.8米二合一桌子</t>
  </si>
  <si>
    <t>水晶灯</t>
  </si>
  <si>
    <t>豪悦9130/600</t>
  </si>
  <si>
    <t>双门星盆台（左平台）</t>
  </si>
  <si>
    <t>1500*700*800</t>
  </si>
  <si>
    <t>多功能配餐柜</t>
  </si>
  <si>
    <t>忆途</t>
  </si>
  <si>
    <t>YTP-518A，长1200*宽600*高800</t>
  </si>
  <si>
    <t>展示柜(留样）</t>
  </si>
  <si>
    <t>醒发箱</t>
  </si>
  <si>
    <t>双门22笼  1340*710*1900</t>
  </si>
  <si>
    <t>四门保结柜</t>
  </si>
  <si>
    <t>蒸气罩</t>
  </si>
  <si>
    <t>6500*1000*550</t>
  </si>
  <si>
    <t>4000*800*550</t>
  </si>
  <si>
    <t>集气罩</t>
  </si>
  <si>
    <t>2500*800*550</t>
  </si>
  <si>
    <t>电饼铛</t>
  </si>
  <si>
    <t>100型，5KW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</si>
</sst>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B05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7" fillId="1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18" fillId="22" borderId="8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2" fillId="0" borderId="0"/>
  </cellStyleXfs>
  <cellXfs count="1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49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4" fillId="0" borderId="0" xfId="0" applyFo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4"/>
  <sheetViews>
    <sheetView tabSelected="1" workbookViewId="0">
      <selection activeCell="F25" sqref="F25"/>
    </sheetView>
  </sheetViews>
  <sheetFormatPr defaultColWidth="9" defaultRowHeight="12" outlineLevelCol="7"/>
  <cols>
    <col min="1" max="1" width="5.5" style="6" customWidth="1"/>
    <col min="2" max="2" width="22.375" style="6" customWidth="1"/>
    <col min="3" max="3" width="6.875" style="6" customWidth="1"/>
    <col min="4" max="4" width="8.375" style="6" customWidth="1"/>
    <col min="5" max="5" width="7" style="6" customWidth="1"/>
    <col min="6" max="6" width="13.875" style="6" customWidth="1"/>
    <col min="7" max="7" width="26.625" style="6" customWidth="1"/>
    <col min="8" max="8" width="35.625" style="6" customWidth="1"/>
    <col min="9" max="16384" width="9" style="6"/>
  </cols>
  <sheetData>
    <row r="1" ht="20.1" customHeight="1" spans="1:8">
      <c r="A1" s="7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ht="15" customHeight="1" spans="1:8">
      <c r="A2" s="7">
        <v>1</v>
      </c>
      <c r="B2" s="7" t="s">
        <v>8</v>
      </c>
      <c r="C2" s="7" t="s">
        <v>9</v>
      </c>
      <c r="D2" s="7"/>
      <c r="E2" s="7"/>
      <c r="F2" s="7"/>
      <c r="G2" s="7"/>
      <c r="H2" s="7"/>
    </row>
    <row r="3" ht="15" customHeight="1" spans="1:8">
      <c r="A3" s="7">
        <v>2</v>
      </c>
      <c r="B3" s="7" t="s">
        <v>10</v>
      </c>
      <c r="C3" s="7">
        <v>2</v>
      </c>
      <c r="D3" s="7">
        <v>9300</v>
      </c>
      <c r="E3" s="7">
        <f t="shared" ref="E3:E19" si="0">SUM(C3*D3)</f>
        <v>18600</v>
      </c>
      <c r="F3" s="7" t="s">
        <v>11</v>
      </c>
      <c r="G3" s="7" t="s">
        <v>12</v>
      </c>
      <c r="H3" s="7" t="s">
        <v>13</v>
      </c>
    </row>
    <row r="4" ht="15" customHeight="1" spans="1:8">
      <c r="A4" s="7">
        <v>3</v>
      </c>
      <c r="B4" s="7" t="s">
        <v>14</v>
      </c>
      <c r="C4" s="7">
        <v>1</v>
      </c>
      <c r="D4" s="7">
        <v>1352</v>
      </c>
      <c r="E4" s="7">
        <f t="shared" si="0"/>
        <v>1352</v>
      </c>
      <c r="F4" s="7" t="s">
        <v>11</v>
      </c>
      <c r="G4" s="7"/>
      <c r="H4" s="7" t="s">
        <v>15</v>
      </c>
    </row>
    <row r="5" ht="15" customHeight="1" spans="1:8">
      <c r="A5" s="7">
        <v>4</v>
      </c>
      <c r="B5" s="7" t="s">
        <v>16</v>
      </c>
      <c r="C5" s="7">
        <v>1</v>
      </c>
      <c r="D5" s="7">
        <v>1484</v>
      </c>
      <c r="E5" s="7">
        <f t="shared" si="0"/>
        <v>1484</v>
      </c>
      <c r="F5" s="7" t="s">
        <v>11</v>
      </c>
      <c r="G5" s="7"/>
      <c r="H5" s="7" t="s">
        <v>17</v>
      </c>
    </row>
    <row r="6" ht="15" customHeight="1" spans="1:8">
      <c r="A6" s="7">
        <v>5</v>
      </c>
      <c r="B6" s="7" t="s">
        <v>18</v>
      </c>
      <c r="C6" s="7">
        <v>2</v>
      </c>
      <c r="D6" s="7">
        <v>5900</v>
      </c>
      <c r="E6" s="7">
        <f t="shared" si="0"/>
        <v>11800</v>
      </c>
      <c r="F6" s="7" t="s">
        <v>11</v>
      </c>
      <c r="G6" s="7"/>
      <c r="H6" s="7" t="s">
        <v>19</v>
      </c>
    </row>
    <row r="7" ht="15" customHeight="1" spans="1:8">
      <c r="A7" s="7">
        <v>6</v>
      </c>
      <c r="B7" s="7" t="s">
        <v>20</v>
      </c>
      <c r="C7" s="7">
        <v>1</v>
      </c>
      <c r="D7" s="7">
        <v>4240</v>
      </c>
      <c r="E7" s="7">
        <f t="shared" si="0"/>
        <v>4240</v>
      </c>
      <c r="F7" s="7" t="s">
        <v>11</v>
      </c>
      <c r="G7" s="7"/>
      <c r="H7" s="7" t="s">
        <v>21</v>
      </c>
    </row>
    <row r="8" ht="15" customHeight="1" spans="1:8">
      <c r="A8" s="7">
        <v>7</v>
      </c>
      <c r="B8" s="7" t="s">
        <v>22</v>
      </c>
      <c r="C8" s="7">
        <v>1</v>
      </c>
      <c r="D8" s="7">
        <v>15500</v>
      </c>
      <c r="E8" s="7">
        <f t="shared" si="0"/>
        <v>15500</v>
      </c>
      <c r="F8" s="7" t="s">
        <v>11</v>
      </c>
      <c r="G8" s="7" t="s">
        <v>23</v>
      </c>
      <c r="H8" s="7" t="s">
        <v>24</v>
      </c>
    </row>
    <row r="9" ht="15" customHeight="1" spans="1:8">
      <c r="A9" s="7">
        <v>8</v>
      </c>
      <c r="B9" s="7" t="s">
        <v>25</v>
      </c>
      <c r="C9" s="7">
        <v>11</v>
      </c>
      <c r="D9" s="7">
        <v>2650</v>
      </c>
      <c r="E9" s="7">
        <f t="shared" si="0"/>
        <v>29150</v>
      </c>
      <c r="F9" s="7" t="s">
        <v>26</v>
      </c>
      <c r="G9" s="7"/>
      <c r="H9" s="7" t="s">
        <v>27</v>
      </c>
    </row>
    <row r="10" ht="15" customHeight="1" spans="1:8">
      <c r="A10" s="7">
        <v>9</v>
      </c>
      <c r="B10" s="7" t="s">
        <v>28</v>
      </c>
      <c r="C10" s="7">
        <v>7</v>
      </c>
      <c r="D10" s="7">
        <v>2060</v>
      </c>
      <c r="E10" s="7">
        <f t="shared" si="0"/>
        <v>14420</v>
      </c>
      <c r="F10" s="7" t="s">
        <v>26</v>
      </c>
      <c r="G10" s="7"/>
      <c r="H10" s="7" t="s">
        <v>29</v>
      </c>
    </row>
    <row r="11" ht="15" customHeight="1" spans="1:8">
      <c r="A11" s="7">
        <v>10</v>
      </c>
      <c r="B11" s="7" t="s">
        <v>30</v>
      </c>
      <c r="C11" s="7">
        <v>2</v>
      </c>
      <c r="D11" s="7">
        <v>2500</v>
      </c>
      <c r="E11" s="7">
        <f t="shared" si="0"/>
        <v>5000</v>
      </c>
      <c r="F11" s="7" t="s">
        <v>26</v>
      </c>
      <c r="G11" s="7" t="s">
        <v>31</v>
      </c>
      <c r="H11" s="7" t="s">
        <v>32</v>
      </c>
    </row>
    <row r="12" ht="15" customHeight="1" spans="1:8">
      <c r="A12" s="7">
        <v>11</v>
      </c>
      <c r="B12" s="7" t="s">
        <v>33</v>
      </c>
      <c r="C12" s="7">
        <v>1</v>
      </c>
      <c r="D12" s="7">
        <v>2680</v>
      </c>
      <c r="E12" s="7">
        <f t="shared" si="0"/>
        <v>2680</v>
      </c>
      <c r="F12" s="7" t="s">
        <v>26</v>
      </c>
      <c r="G12" s="7" t="s">
        <v>34</v>
      </c>
      <c r="H12" s="7" t="s">
        <v>35</v>
      </c>
    </row>
    <row r="13" ht="15" customHeight="1" spans="1:8">
      <c r="A13" s="7">
        <v>12</v>
      </c>
      <c r="B13" s="7" t="s">
        <v>36</v>
      </c>
      <c r="C13" s="7">
        <v>2</v>
      </c>
      <c r="D13" s="7">
        <v>2890</v>
      </c>
      <c r="E13" s="7">
        <f t="shared" si="0"/>
        <v>5780</v>
      </c>
      <c r="F13" s="7" t="s">
        <v>37</v>
      </c>
      <c r="G13" s="7" t="s">
        <v>38</v>
      </c>
      <c r="H13" s="7" t="s">
        <v>39</v>
      </c>
    </row>
    <row r="14" ht="15" customHeight="1" spans="1:8">
      <c r="A14" s="7">
        <v>13</v>
      </c>
      <c r="B14" s="7" t="s">
        <v>40</v>
      </c>
      <c r="C14" s="7">
        <v>1</v>
      </c>
      <c r="D14" s="7">
        <v>1300</v>
      </c>
      <c r="E14" s="7">
        <f t="shared" si="0"/>
        <v>1300</v>
      </c>
      <c r="F14" s="7" t="s">
        <v>37</v>
      </c>
      <c r="G14" s="7" t="s">
        <v>41</v>
      </c>
      <c r="H14" s="7" t="s">
        <v>42</v>
      </c>
    </row>
    <row r="15" ht="15" customHeight="1" spans="1:8">
      <c r="A15" s="7">
        <v>14</v>
      </c>
      <c r="B15" s="7" t="s">
        <v>40</v>
      </c>
      <c r="C15" s="7">
        <v>2</v>
      </c>
      <c r="D15" s="7">
        <v>2890</v>
      </c>
      <c r="E15" s="7">
        <f t="shared" si="0"/>
        <v>5780</v>
      </c>
      <c r="F15" s="7" t="s">
        <v>37</v>
      </c>
      <c r="G15" s="7" t="s">
        <v>38</v>
      </c>
      <c r="H15" s="7" t="s">
        <v>39</v>
      </c>
    </row>
    <row r="16" ht="15" customHeight="1" spans="1:8">
      <c r="A16" s="7">
        <v>15</v>
      </c>
      <c r="B16" s="7" t="s">
        <v>43</v>
      </c>
      <c r="C16" s="7">
        <v>1</v>
      </c>
      <c r="D16" s="7">
        <v>4456</v>
      </c>
      <c r="E16" s="7">
        <f t="shared" si="0"/>
        <v>4456</v>
      </c>
      <c r="F16" s="7" t="s">
        <v>37</v>
      </c>
      <c r="G16" s="7"/>
      <c r="H16" s="7" t="s">
        <v>27</v>
      </c>
    </row>
    <row r="17" ht="15" customHeight="1" spans="1:8">
      <c r="A17" s="7">
        <v>16</v>
      </c>
      <c r="B17" s="7" t="s">
        <v>44</v>
      </c>
      <c r="C17" s="7">
        <v>1</v>
      </c>
      <c r="D17" s="7">
        <v>3800</v>
      </c>
      <c r="E17" s="7">
        <f t="shared" si="0"/>
        <v>3800</v>
      </c>
      <c r="F17" s="7" t="s">
        <v>26</v>
      </c>
      <c r="G17" s="7" t="s">
        <v>45</v>
      </c>
      <c r="H17" s="7" t="s">
        <v>46</v>
      </c>
    </row>
    <row r="18" ht="15" customHeight="1" spans="1:8">
      <c r="A18" s="7">
        <v>17</v>
      </c>
      <c r="B18" s="7" t="s">
        <v>44</v>
      </c>
      <c r="C18" s="7">
        <v>1</v>
      </c>
      <c r="D18" s="7">
        <v>4500</v>
      </c>
      <c r="E18" s="7">
        <f t="shared" si="0"/>
        <v>4500</v>
      </c>
      <c r="F18" s="7" t="s">
        <v>26</v>
      </c>
      <c r="G18" s="7"/>
      <c r="H18" s="7" t="s">
        <v>47</v>
      </c>
    </row>
    <row r="19" ht="15" customHeight="1" spans="1:8">
      <c r="A19" s="7">
        <v>18</v>
      </c>
      <c r="B19" s="7" t="s">
        <v>48</v>
      </c>
      <c r="C19" s="7">
        <v>2</v>
      </c>
      <c r="D19" s="7">
        <v>4500</v>
      </c>
      <c r="E19" s="7">
        <f t="shared" si="0"/>
        <v>9000</v>
      </c>
      <c r="F19" s="7" t="s">
        <v>37</v>
      </c>
      <c r="G19" s="8" t="s">
        <v>49</v>
      </c>
      <c r="H19" s="7" t="s">
        <v>50</v>
      </c>
    </row>
    <row r="20" ht="15" customHeight="1" spans="1:8">
      <c r="A20" s="7">
        <v>19</v>
      </c>
      <c r="B20" s="7" t="s">
        <v>51</v>
      </c>
      <c r="C20" s="7">
        <v>1</v>
      </c>
      <c r="D20" s="7">
        <v>13500</v>
      </c>
      <c r="E20" s="7">
        <f t="shared" ref="E20:E62" si="1">SUM(C20*D20)</f>
        <v>13500</v>
      </c>
      <c r="F20" s="7" t="s">
        <v>37</v>
      </c>
      <c r="G20" s="7"/>
      <c r="H20" s="7" t="s">
        <v>52</v>
      </c>
    </row>
    <row r="21" ht="15" customHeight="1" spans="1:8">
      <c r="A21" s="7">
        <v>20</v>
      </c>
      <c r="B21" s="7" t="s">
        <v>53</v>
      </c>
      <c r="C21" s="7">
        <v>2</v>
      </c>
      <c r="D21" s="7">
        <v>9380</v>
      </c>
      <c r="E21" s="7">
        <f t="shared" si="1"/>
        <v>18760</v>
      </c>
      <c r="F21" s="7" t="s">
        <v>37</v>
      </c>
      <c r="G21" s="7" t="s">
        <v>54</v>
      </c>
      <c r="H21" s="7" t="s">
        <v>55</v>
      </c>
    </row>
    <row r="22" ht="15" customHeight="1" spans="1:8">
      <c r="A22" s="7">
        <v>21</v>
      </c>
      <c r="B22" s="7" t="s">
        <v>56</v>
      </c>
      <c r="C22" s="7">
        <v>1</v>
      </c>
      <c r="D22" s="7">
        <v>20159</v>
      </c>
      <c r="E22" s="7">
        <f t="shared" si="1"/>
        <v>20159</v>
      </c>
      <c r="F22" s="7" t="s">
        <v>37</v>
      </c>
      <c r="G22" s="7"/>
      <c r="H22" s="7" t="s">
        <v>57</v>
      </c>
    </row>
    <row r="23" ht="15" customHeight="1" spans="1:8">
      <c r="A23" s="7">
        <v>22</v>
      </c>
      <c r="B23" s="7" t="s">
        <v>56</v>
      </c>
      <c r="C23" s="7">
        <v>1</v>
      </c>
      <c r="D23" s="7">
        <v>35741</v>
      </c>
      <c r="E23" s="7">
        <f t="shared" si="1"/>
        <v>35741</v>
      </c>
      <c r="F23" s="7" t="s">
        <v>37</v>
      </c>
      <c r="G23" s="7"/>
      <c r="H23" s="7" t="s">
        <v>58</v>
      </c>
    </row>
    <row r="24" ht="15" customHeight="1" spans="1:8">
      <c r="A24" s="7">
        <v>23</v>
      </c>
      <c r="B24" s="7" t="s">
        <v>59</v>
      </c>
      <c r="C24" s="7">
        <v>1</v>
      </c>
      <c r="D24" s="7">
        <v>2500</v>
      </c>
      <c r="E24" s="7">
        <f t="shared" si="1"/>
        <v>2500</v>
      </c>
      <c r="F24" s="7" t="s">
        <v>60</v>
      </c>
      <c r="G24" s="7" t="s">
        <v>61</v>
      </c>
      <c r="H24" s="7" t="s">
        <v>27</v>
      </c>
    </row>
    <row r="25" ht="15" customHeight="1" spans="1:8">
      <c r="A25" s="7">
        <v>24</v>
      </c>
      <c r="B25" s="7" t="s">
        <v>59</v>
      </c>
      <c r="C25" s="7">
        <v>2</v>
      </c>
      <c r="D25" s="7">
        <v>1100</v>
      </c>
      <c r="E25" s="7">
        <f t="shared" si="1"/>
        <v>2200</v>
      </c>
      <c r="F25" s="7" t="s">
        <v>60</v>
      </c>
      <c r="G25" s="7" t="s">
        <v>62</v>
      </c>
      <c r="H25" s="7" t="s">
        <v>63</v>
      </c>
    </row>
    <row r="26" ht="15" customHeight="1" spans="1:8">
      <c r="A26" s="7">
        <v>25</v>
      </c>
      <c r="B26" s="7" t="s">
        <v>59</v>
      </c>
      <c r="C26" s="7">
        <v>3</v>
      </c>
      <c r="D26" s="7">
        <v>900</v>
      </c>
      <c r="E26" s="7">
        <f t="shared" si="1"/>
        <v>2700</v>
      </c>
      <c r="F26" s="7" t="s">
        <v>60</v>
      </c>
      <c r="G26" s="7"/>
      <c r="H26" s="7" t="s">
        <v>64</v>
      </c>
    </row>
    <row r="27" ht="15" customHeight="1" spans="1:8">
      <c r="A27" s="7">
        <v>26</v>
      </c>
      <c r="B27" s="7" t="s">
        <v>65</v>
      </c>
      <c r="C27" s="7">
        <v>1</v>
      </c>
      <c r="D27" s="7">
        <v>2500</v>
      </c>
      <c r="E27" s="7">
        <f t="shared" si="1"/>
        <v>2500</v>
      </c>
      <c r="F27" s="7" t="s">
        <v>66</v>
      </c>
      <c r="G27" s="7" t="s">
        <v>67</v>
      </c>
      <c r="H27" s="7" t="s">
        <v>68</v>
      </c>
    </row>
    <row r="28" ht="15" customHeight="1" spans="1:8">
      <c r="A28" s="7">
        <v>27</v>
      </c>
      <c r="B28" s="7" t="s">
        <v>69</v>
      </c>
      <c r="C28" s="7">
        <v>2</v>
      </c>
      <c r="D28" s="7">
        <v>1700</v>
      </c>
      <c r="E28" s="7">
        <f t="shared" si="1"/>
        <v>3400</v>
      </c>
      <c r="F28" s="7" t="s">
        <v>66</v>
      </c>
      <c r="G28" s="7"/>
      <c r="H28" s="7"/>
    </row>
    <row r="29" ht="15" customHeight="1" spans="1:8">
      <c r="A29" s="7">
        <v>28</v>
      </c>
      <c r="B29" s="7" t="s">
        <v>70</v>
      </c>
      <c r="C29" s="7">
        <v>1</v>
      </c>
      <c r="D29" s="7">
        <v>1100</v>
      </c>
      <c r="E29" s="7">
        <f t="shared" si="1"/>
        <v>1100</v>
      </c>
      <c r="F29" s="7" t="s">
        <v>66</v>
      </c>
      <c r="G29" s="7"/>
      <c r="H29" s="7"/>
    </row>
    <row r="30" ht="15" customHeight="1" spans="1:8">
      <c r="A30" s="7">
        <v>29</v>
      </c>
      <c r="B30" s="7" t="s">
        <v>59</v>
      </c>
      <c r="C30" s="7">
        <v>3</v>
      </c>
      <c r="D30" s="7">
        <v>927</v>
      </c>
      <c r="E30" s="7">
        <f t="shared" si="1"/>
        <v>2781</v>
      </c>
      <c r="F30" s="7" t="s">
        <v>37</v>
      </c>
      <c r="G30" s="7"/>
      <c r="H30" s="7" t="s">
        <v>71</v>
      </c>
    </row>
    <row r="31" ht="15" customHeight="1" spans="1:8">
      <c r="A31" s="7">
        <v>30</v>
      </c>
      <c r="B31" s="7" t="s">
        <v>72</v>
      </c>
      <c r="C31" s="7">
        <v>6</v>
      </c>
      <c r="D31" s="7">
        <v>2052</v>
      </c>
      <c r="E31" s="7">
        <f t="shared" si="1"/>
        <v>12312</v>
      </c>
      <c r="F31" s="7" t="s">
        <v>37</v>
      </c>
      <c r="G31" s="7"/>
      <c r="H31" s="7" t="s">
        <v>73</v>
      </c>
    </row>
    <row r="32" ht="15" customHeight="1" spans="1:8">
      <c r="A32" s="7">
        <v>31</v>
      </c>
      <c r="B32" s="7" t="s">
        <v>74</v>
      </c>
      <c r="C32" s="7">
        <v>1</v>
      </c>
      <c r="D32" s="7">
        <v>1081</v>
      </c>
      <c r="E32" s="7">
        <f t="shared" si="1"/>
        <v>1081</v>
      </c>
      <c r="F32" s="7" t="s">
        <v>66</v>
      </c>
      <c r="G32" s="7"/>
      <c r="H32" s="7" t="s">
        <v>27</v>
      </c>
    </row>
    <row r="33" ht="15" customHeight="1" spans="1:8">
      <c r="A33" s="7">
        <v>32</v>
      </c>
      <c r="B33" s="7" t="s">
        <v>74</v>
      </c>
      <c r="C33" s="7">
        <v>2</v>
      </c>
      <c r="D33" s="7">
        <v>1082</v>
      </c>
      <c r="E33" s="7">
        <f t="shared" si="1"/>
        <v>2164</v>
      </c>
      <c r="F33" s="7" t="s">
        <v>66</v>
      </c>
      <c r="G33" s="7"/>
      <c r="H33" s="7" t="s">
        <v>27</v>
      </c>
    </row>
    <row r="34" ht="15" customHeight="1" spans="1:8">
      <c r="A34" s="7">
        <v>33</v>
      </c>
      <c r="B34" s="7" t="s">
        <v>75</v>
      </c>
      <c r="C34" s="7">
        <v>2</v>
      </c>
      <c r="D34" s="7">
        <v>595</v>
      </c>
      <c r="E34" s="7">
        <f t="shared" si="1"/>
        <v>1190</v>
      </c>
      <c r="F34" s="7" t="s">
        <v>60</v>
      </c>
      <c r="G34" s="7"/>
      <c r="H34" s="7" t="s">
        <v>76</v>
      </c>
    </row>
    <row r="35" ht="15" customHeight="1" spans="1:8">
      <c r="A35" s="7">
        <v>34</v>
      </c>
      <c r="B35" s="7" t="s">
        <v>77</v>
      </c>
      <c r="C35" s="7">
        <v>1</v>
      </c>
      <c r="D35" s="7">
        <v>1891</v>
      </c>
      <c r="E35" s="7">
        <f t="shared" si="1"/>
        <v>1891</v>
      </c>
      <c r="F35" s="7" t="s">
        <v>37</v>
      </c>
      <c r="G35" s="7"/>
      <c r="H35" s="7" t="s">
        <v>73</v>
      </c>
    </row>
    <row r="36" ht="15" customHeight="1" spans="1:8">
      <c r="A36" s="7">
        <v>35</v>
      </c>
      <c r="B36" s="7" t="s">
        <v>78</v>
      </c>
      <c r="C36" s="7">
        <v>4</v>
      </c>
      <c r="D36" s="7">
        <v>1158</v>
      </c>
      <c r="E36" s="7">
        <f t="shared" si="1"/>
        <v>4632</v>
      </c>
      <c r="F36" s="7" t="s">
        <v>37</v>
      </c>
      <c r="G36" s="7"/>
      <c r="H36" s="7" t="s">
        <v>57</v>
      </c>
    </row>
    <row r="37" ht="15" customHeight="1" spans="1:8">
      <c r="A37" s="7">
        <v>36</v>
      </c>
      <c r="B37" s="7" t="s">
        <v>79</v>
      </c>
      <c r="C37" s="7">
        <v>7</v>
      </c>
      <c r="D37" s="7">
        <v>670</v>
      </c>
      <c r="E37" s="7">
        <f t="shared" si="1"/>
        <v>4690</v>
      </c>
      <c r="F37" s="7" t="s">
        <v>37</v>
      </c>
      <c r="G37" s="7"/>
      <c r="H37" s="7" t="s">
        <v>80</v>
      </c>
    </row>
    <row r="38" ht="15" customHeight="1" spans="1:8">
      <c r="A38" s="7">
        <v>37</v>
      </c>
      <c r="B38" s="7" t="s">
        <v>14</v>
      </c>
      <c r="C38" s="7">
        <v>1</v>
      </c>
      <c r="D38" s="7">
        <v>1351</v>
      </c>
      <c r="E38" s="7">
        <f t="shared" si="1"/>
        <v>1351</v>
      </c>
      <c r="F38" s="7" t="s">
        <v>37</v>
      </c>
      <c r="G38" s="7"/>
      <c r="H38" s="7" t="s">
        <v>81</v>
      </c>
    </row>
    <row r="39" ht="15" customHeight="1" spans="1:8">
      <c r="A39" s="7">
        <v>38</v>
      </c>
      <c r="B39" s="7" t="s">
        <v>82</v>
      </c>
      <c r="C39" s="7">
        <v>2</v>
      </c>
      <c r="D39" s="7">
        <v>2113</v>
      </c>
      <c r="E39" s="7">
        <f t="shared" si="1"/>
        <v>4226</v>
      </c>
      <c r="F39" s="7" t="s">
        <v>83</v>
      </c>
      <c r="G39" s="7"/>
      <c r="H39" s="7" t="s">
        <v>27</v>
      </c>
    </row>
    <row r="40" ht="15" customHeight="1" spans="1:8">
      <c r="A40" s="7">
        <v>39</v>
      </c>
      <c r="B40" s="7" t="s">
        <v>78</v>
      </c>
      <c r="C40" s="7">
        <v>11</v>
      </c>
      <c r="D40" s="7">
        <v>1313</v>
      </c>
      <c r="E40" s="7">
        <f t="shared" si="1"/>
        <v>14443</v>
      </c>
      <c r="F40" s="7" t="s">
        <v>37</v>
      </c>
      <c r="G40" s="7"/>
      <c r="H40" s="7" t="s">
        <v>27</v>
      </c>
    </row>
    <row r="41" ht="15" customHeight="1" spans="1:8">
      <c r="A41" s="7">
        <v>40</v>
      </c>
      <c r="B41" s="7" t="s">
        <v>84</v>
      </c>
      <c r="C41" s="7">
        <v>1</v>
      </c>
      <c r="D41" s="7">
        <v>1000</v>
      </c>
      <c r="E41" s="7">
        <f t="shared" si="1"/>
        <v>1000</v>
      </c>
      <c r="F41" s="7" t="s">
        <v>83</v>
      </c>
      <c r="G41" s="7"/>
      <c r="H41" s="7"/>
    </row>
    <row r="42" ht="15" customHeight="1" spans="1:8">
      <c r="A42" s="7">
        <v>41</v>
      </c>
      <c r="B42" s="7" t="s">
        <v>85</v>
      </c>
      <c r="C42" s="7">
        <v>3</v>
      </c>
      <c r="D42" s="7">
        <v>1050</v>
      </c>
      <c r="E42" s="7">
        <f t="shared" si="1"/>
        <v>3150</v>
      </c>
      <c r="F42" s="7" t="s">
        <v>60</v>
      </c>
      <c r="G42" s="7"/>
      <c r="H42" s="7" t="s">
        <v>86</v>
      </c>
    </row>
    <row r="43" ht="15" customHeight="1" spans="1:8">
      <c r="A43" s="7">
        <v>42</v>
      </c>
      <c r="B43" s="7" t="s">
        <v>87</v>
      </c>
      <c r="C43" s="7">
        <v>2</v>
      </c>
      <c r="D43" s="7">
        <v>1050</v>
      </c>
      <c r="E43" s="7">
        <f t="shared" si="1"/>
        <v>2100</v>
      </c>
      <c r="F43" s="7" t="s">
        <v>60</v>
      </c>
      <c r="G43" s="7"/>
      <c r="H43" s="7" t="s">
        <v>88</v>
      </c>
    </row>
    <row r="44" ht="15" customHeight="1" spans="1:8">
      <c r="A44" s="7">
        <v>43</v>
      </c>
      <c r="B44" s="7" t="s">
        <v>89</v>
      </c>
      <c r="C44" s="7">
        <v>2</v>
      </c>
      <c r="D44" s="7">
        <v>2340</v>
      </c>
      <c r="E44" s="7">
        <f t="shared" si="1"/>
        <v>4680</v>
      </c>
      <c r="F44" s="7" t="s">
        <v>83</v>
      </c>
      <c r="G44" s="7" t="s">
        <v>90</v>
      </c>
      <c r="H44" s="7" t="s">
        <v>91</v>
      </c>
    </row>
    <row r="45" ht="15" customHeight="1" spans="1:8">
      <c r="A45" s="7">
        <v>44</v>
      </c>
      <c r="B45" s="7" t="s">
        <v>92</v>
      </c>
      <c r="C45" s="7">
        <v>2</v>
      </c>
      <c r="D45" s="7">
        <v>500</v>
      </c>
      <c r="E45" s="7">
        <f t="shared" si="1"/>
        <v>1000</v>
      </c>
      <c r="F45" s="7" t="s">
        <v>83</v>
      </c>
      <c r="G45" s="7"/>
      <c r="H45" s="7" t="s">
        <v>93</v>
      </c>
    </row>
    <row r="46" ht="15" customHeight="1" spans="1:8">
      <c r="A46" s="7">
        <v>45</v>
      </c>
      <c r="B46" s="7" t="s">
        <v>92</v>
      </c>
      <c r="C46" s="7">
        <v>3</v>
      </c>
      <c r="D46" s="7">
        <v>412</v>
      </c>
      <c r="E46" s="7">
        <f t="shared" si="1"/>
        <v>1236</v>
      </c>
      <c r="F46" s="7" t="s">
        <v>83</v>
      </c>
      <c r="G46" s="7"/>
      <c r="H46" s="7" t="s">
        <v>94</v>
      </c>
    </row>
    <row r="47" ht="15" customHeight="1" spans="1:8">
      <c r="A47" s="7">
        <v>46</v>
      </c>
      <c r="B47" s="7" t="s">
        <v>95</v>
      </c>
      <c r="C47" s="7">
        <v>1</v>
      </c>
      <c r="D47" s="7">
        <v>1000</v>
      </c>
      <c r="E47" s="7">
        <f t="shared" si="1"/>
        <v>1000</v>
      </c>
      <c r="F47" s="7" t="s">
        <v>26</v>
      </c>
      <c r="G47" s="7"/>
      <c r="H47" s="7"/>
    </row>
    <row r="48" ht="15" customHeight="1" spans="1:8">
      <c r="A48" s="7">
        <v>47</v>
      </c>
      <c r="B48" s="7" t="s">
        <v>96</v>
      </c>
      <c r="C48" s="7">
        <v>1</v>
      </c>
      <c r="D48" s="7">
        <v>335</v>
      </c>
      <c r="E48" s="7">
        <f t="shared" si="1"/>
        <v>335</v>
      </c>
      <c r="F48" s="7" t="s">
        <v>26</v>
      </c>
      <c r="G48" s="7" t="s">
        <v>97</v>
      </c>
      <c r="H48" s="7"/>
    </row>
    <row r="49" ht="15" customHeight="1" spans="1:8">
      <c r="A49" s="7">
        <v>48</v>
      </c>
      <c r="B49" s="7" t="s">
        <v>98</v>
      </c>
      <c r="C49" s="7">
        <v>2</v>
      </c>
      <c r="D49" s="7">
        <v>2678</v>
      </c>
      <c r="E49" s="7">
        <f t="shared" si="1"/>
        <v>5356</v>
      </c>
      <c r="F49" s="7" t="s">
        <v>26</v>
      </c>
      <c r="G49" s="7"/>
      <c r="H49" s="7" t="s">
        <v>99</v>
      </c>
    </row>
    <row r="50" ht="15" customHeight="1" spans="1:8">
      <c r="A50" s="7">
        <v>49</v>
      </c>
      <c r="B50" s="7" t="s">
        <v>100</v>
      </c>
      <c r="C50" s="7">
        <v>3</v>
      </c>
      <c r="D50" s="7">
        <v>2000</v>
      </c>
      <c r="E50" s="7">
        <f t="shared" si="1"/>
        <v>6000</v>
      </c>
      <c r="F50" s="7" t="s">
        <v>83</v>
      </c>
      <c r="G50" s="7" t="s">
        <v>31</v>
      </c>
      <c r="H50" s="7" t="s">
        <v>101</v>
      </c>
    </row>
    <row r="51" ht="15" customHeight="1" spans="1:8">
      <c r="A51" s="7">
        <v>50</v>
      </c>
      <c r="B51" s="7" t="s">
        <v>102</v>
      </c>
      <c r="C51" s="7">
        <v>1</v>
      </c>
      <c r="D51" s="7">
        <v>3500</v>
      </c>
      <c r="E51" s="7">
        <f t="shared" si="1"/>
        <v>3500</v>
      </c>
      <c r="F51" s="7" t="s">
        <v>83</v>
      </c>
      <c r="G51" s="7" t="s">
        <v>103</v>
      </c>
      <c r="H51" s="7" t="s">
        <v>104</v>
      </c>
    </row>
    <row r="52" ht="15" customHeight="1" spans="1:8">
      <c r="A52" s="7">
        <v>51</v>
      </c>
      <c r="B52" s="7" t="s">
        <v>105</v>
      </c>
      <c r="C52" s="7">
        <v>1</v>
      </c>
      <c r="D52" s="7">
        <v>7200</v>
      </c>
      <c r="E52" s="7">
        <f t="shared" si="1"/>
        <v>7200</v>
      </c>
      <c r="F52" s="7" t="s">
        <v>66</v>
      </c>
      <c r="G52" s="7"/>
      <c r="H52" s="7" t="s">
        <v>106</v>
      </c>
    </row>
    <row r="53" ht="15" customHeight="1" spans="1:8">
      <c r="A53" s="7">
        <v>52</v>
      </c>
      <c r="B53" s="7" t="s">
        <v>107</v>
      </c>
      <c r="C53" s="7">
        <v>14</v>
      </c>
      <c r="D53" s="7">
        <v>210</v>
      </c>
      <c r="E53" s="7">
        <f t="shared" si="1"/>
        <v>2940</v>
      </c>
      <c r="F53" s="7" t="s">
        <v>66</v>
      </c>
      <c r="G53" s="7" t="s">
        <v>67</v>
      </c>
      <c r="H53" s="7" t="s">
        <v>108</v>
      </c>
    </row>
    <row r="54" ht="15" customHeight="1" spans="1:8">
      <c r="A54" s="7">
        <v>53</v>
      </c>
      <c r="B54" s="7" t="s">
        <v>109</v>
      </c>
      <c r="C54" s="7">
        <v>5</v>
      </c>
      <c r="D54" s="7">
        <v>600</v>
      </c>
      <c r="E54" s="7">
        <f t="shared" si="1"/>
        <v>3000</v>
      </c>
      <c r="F54" s="7" t="s">
        <v>37</v>
      </c>
      <c r="G54" s="7" t="s">
        <v>62</v>
      </c>
      <c r="H54" s="7" t="s">
        <v>99</v>
      </c>
    </row>
    <row r="55" ht="15" customHeight="1" spans="1:8">
      <c r="A55" s="7">
        <v>54</v>
      </c>
      <c r="B55" s="7" t="s">
        <v>110</v>
      </c>
      <c r="C55" s="7">
        <v>9</v>
      </c>
      <c r="D55" s="7">
        <v>850</v>
      </c>
      <c r="E55" s="7">
        <f t="shared" si="1"/>
        <v>7650</v>
      </c>
      <c r="F55" s="7" t="s">
        <v>66</v>
      </c>
      <c r="G55" s="7"/>
      <c r="H55" s="7" t="s">
        <v>111</v>
      </c>
    </row>
    <row r="56" ht="15" customHeight="1" spans="1:8">
      <c r="A56" s="7">
        <v>55</v>
      </c>
      <c r="B56" s="7" t="s">
        <v>112</v>
      </c>
      <c r="C56" s="7">
        <v>9</v>
      </c>
      <c r="D56" s="7">
        <v>1005</v>
      </c>
      <c r="E56" s="7">
        <f t="shared" si="1"/>
        <v>9045</v>
      </c>
      <c r="F56" s="7" t="s">
        <v>113</v>
      </c>
      <c r="G56" s="7"/>
      <c r="H56" s="7" t="s">
        <v>99</v>
      </c>
    </row>
    <row r="57" ht="15" customHeight="1" spans="1:8">
      <c r="A57" s="7">
        <v>56</v>
      </c>
      <c r="B57" s="7" t="s">
        <v>114</v>
      </c>
      <c r="C57" s="7">
        <v>1</v>
      </c>
      <c r="D57" s="7">
        <v>13000</v>
      </c>
      <c r="E57" s="7">
        <f t="shared" si="1"/>
        <v>13000</v>
      </c>
      <c r="F57" s="7" t="s">
        <v>37</v>
      </c>
      <c r="G57" s="7" t="s">
        <v>115</v>
      </c>
      <c r="H57" s="7" t="s">
        <v>116</v>
      </c>
    </row>
    <row r="58" ht="15" customHeight="1" spans="1:8">
      <c r="A58" s="7">
        <v>57</v>
      </c>
      <c r="B58" s="7" t="s">
        <v>117</v>
      </c>
      <c r="C58" s="7">
        <v>1</v>
      </c>
      <c r="D58" s="7">
        <v>5698</v>
      </c>
      <c r="E58" s="7">
        <f t="shared" si="1"/>
        <v>5698</v>
      </c>
      <c r="F58" s="7" t="s">
        <v>37</v>
      </c>
      <c r="G58" s="7"/>
      <c r="H58" s="7" t="s">
        <v>118</v>
      </c>
    </row>
    <row r="59" ht="15" customHeight="1" spans="1:8">
      <c r="A59" s="7">
        <v>58</v>
      </c>
      <c r="B59" s="7" t="s">
        <v>117</v>
      </c>
      <c r="C59" s="7">
        <v>1</v>
      </c>
      <c r="D59" s="7">
        <v>19573</v>
      </c>
      <c r="E59" s="7">
        <f t="shared" si="1"/>
        <v>19573</v>
      </c>
      <c r="F59" s="7" t="s">
        <v>37</v>
      </c>
      <c r="G59" s="7"/>
      <c r="H59" s="7" t="s">
        <v>15</v>
      </c>
    </row>
    <row r="60" ht="15" customHeight="1" spans="1:8">
      <c r="A60" s="7">
        <v>59</v>
      </c>
      <c r="B60" s="7" t="s">
        <v>119</v>
      </c>
      <c r="C60" s="7">
        <v>1</v>
      </c>
      <c r="D60" s="7">
        <v>1500</v>
      </c>
      <c r="E60" s="7">
        <f t="shared" si="1"/>
        <v>1500</v>
      </c>
      <c r="F60" s="7" t="s">
        <v>26</v>
      </c>
      <c r="G60" s="7" t="s">
        <v>120</v>
      </c>
      <c r="H60" s="7" t="s">
        <v>121</v>
      </c>
    </row>
    <row r="61" ht="15" customHeight="1" spans="1:8">
      <c r="A61" s="7">
        <v>60</v>
      </c>
      <c r="B61" s="7" t="s">
        <v>122</v>
      </c>
      <c r="C61" s="7">
        <v>1</v>
      </c>
      <c r="D61" s="7">
        <v>1161</v>
      </c>
      <c r="E61" s="7">
        <f t="shared" si="1"/>
        <v>1161</v>
      </c>
      <c r="F61" s="7" t="s">
        <v>60</v>
      </c>
      <c r="G61" s="7"/>
      <c r="H61" s="7" t="s">
        <v>71</v>
      </c>
    </row>
    <row r="62" ht="15" customHeight="1" spans="1:8">
      <c r="A62" s="7"/>
      <c r="B62" s="7" t="s">
        <v>123</v>
      </c>
      <c r="C62" s="7"/>
      <c r="D62" s="7"/>
      <c r="E62" s="7">
        <f>SUM(E3:E61)</f>
        <v>392287</v>
      </c>
      <c r="F62" s="7" t="s">
        <v>124</v>
      </c>
      <c r="G62" s="7"/>
      <c r="H62" s="9"/>
    </row>
    <row r="63" spans="8:8">
      <c r="H63" s="10"/>
    </row>
    <row r="64" spans="8:8">
      <c r="H64" s="10"/>
    </row>
    <row r="65" spans="8:8">
      <c r="H65" s="10"/>
    </row>
    <row r="66" spans="8:8">
      <c r="H66" s="10"/>
    </row>
    <row r="67" spans="8:8">
      <c r="H67" s="10"/>
    </row>
    <row r="68" spans="8:8">
      <c r="H68" s="10"/>
    </row>
    <row r="69" spans="8:8">
      <c r="H69" s="10"/>
    </row>
    <row r="70" spans="8:8">
      <c r="H70" s="10"/>
    </row>
    <row r="71" spans="8:8">
      <c r="H71" s="10"/>
    </row>
    <row r="72" spans="8:8">
      <c r="H72" s="10"/>
    </row>
    <row r="73" spans="8:8">
      <c r="H73" s="10"/>
    </row>
    <row r="74" spans="8:8">
      <c r="H74" s="10"/>
    </row>
    <row r="75" spans="8:8">
      <c r="H75" s="10"/>
    </row>
    <row r="76" spans="8:8">
      <c r="H76" s="10"/>
    </row>
    <row r="77" spans="8:8">
      <c r="H77" s="10"/>
    </row>
    <row r="78" spans="8:8">
      <c r="H78" s="10"/>
    </row>
    <row r="79" spans="8:8">
      <c r="H79" s="10"/>
    </row>
    <row r="80" spans="8:8">
      <c r="H80" s="10"/>
    </row>
    <row r="81" spans="8:8">
      <c r="H81" s="10"/>
    </row>
    <row r="82" spans="8:8">
      <c r="H82" s="10"/>
    </row>
    <row r="83" spans="8:8">
      <c r="H83" s="10"/>
    </row>
    <row r="84" spans="8:8">
      <c r="H84" s="10"/>
    </row>
    <row r="85" spans="8:8">
      <c r="H85" s="10"/>
    </row>
    <row r="86" spans="8:8">
      <c r="H86" s="10"/>
    </row>
    <row r="87" spans="8:8">
      <c r="H87" s="10"/>
    </row>
    <row r="88" spans="8:8">
      <c r="H88" s="10"/>
    </row>
    <row r="89" spans="8:8">
      <c r="H89" s="10"/>
    </row>
    <row r="90" spans="8:8">
      <c r="H90" s="10"/>
    </row>
    <row r="91" spans="8:8">
      <c r="H91" s="10"/>
    </row>
    <row r="92" spans="8:8">
      <c r="H92" s="10"/>
    </row>
    <row r="93" spans="8:8">
      <c r="H93" s="10"/>
    </row>
    <row r="94" spans="8:8">
      <c r="H94" s="10"/>
    </row>
    <row r="95" spans="8:8">
      <c r="H95" s="10"/>
    </row>
    <row r="96" spans="8:8">
      <c r="H96" s="10"/>
    </row>
    <row r="97" spans="8:8">
      <c r="H97" s="10"/>
    </row>
    <row r="98" spans="8:8">
      <c r="H98" s="10"/>
    </row>
    <row r="99" spans="8:8">
      <c r="H99" s="10"/>
    </row>
    <row r="100" spans="8:8">
      <c r="H100" s="10"/>
    </row>
    <row r="101" spans="8:8">
      <c r="H101" s="10"/>
    </row>
    <row r="102" spans="8:8">
      <c r="H102" s="10"/>
    </row>
    <row r="103" spans="8:8">
      <c r="H103" s="10"/>
    </row>
    <row r="104" spans="8:8">
      <c r="H104" s="10"/>
    </row>
    <row r="105" spans="8:8">
      <c r="H105" s="10"/>
    </row>
    <row r="106" spans="8:8">
      <c r="H106" s="10"/>
    </row>
    <row r="107" spans="8:8">
      <c r="H107" s="10"/>
    </row>
    <row r="108" spans="8:8">
      <c r="H108" s="10"/>
    </row>
    <row r="109" spans="8:8">
      <c r="H109" s="10"/>
    </row>
    <row r="110" spans="8:8">
      <c r="H110" s="10"/>
    </row>
    <row r="111" spans="8:8">
      <c r="H111" s="10"/>
    </row>
    <row r="112" spans="8:8">
      <c r="H112" s="10"/>
    </row>
    <row r="113" spans="8:8">
      <c r="H113" s="10"/>
    </row>
    <row r="114" spans="8:8">
      <c r="H114" s="10"/>
    </row>
    <row r="115" spans="8:8">
      <c r="H115" s="10"/>
    </row>
    <row r="116" spans="8:8">
      <c r="H116" s="10"/>
    </row>
    <row r="117" spans="8:8">
      <c r="H117" s="10"/>
    </row>
    <row r="118" spans="8:8">
      <c r="H118" s="10"/>
    </row>
    <row r="119" spans="8:8">
      <c r="H119" s="10"/>
    </row>
    <row r="120" spans="8:8">
      <c r="H120" s="10"/>
    </row>
    <row r="121" spans="8:8">
      <c r="H121" s="10"/>
    </row>
    <row r="122" spans="8:8">
      <c r="H122" s="10"/>
    </row>
    <row r="123" spans="8:8">
      <c r="H123" s="10"/>
    </row>
    <row r="124" spans="8:8">
      <c r="H124" s="10"/>
    </row>
    <row r="125" spans="8:8">
      <c r="H125" s="10"/>
    </row>
    <row r="126" spans="8:8">
      <c r="H126" s="10"/>
    </row>
    <row r="127" spans="8:8">
      <c r="H127" s="10"/>
    </row>
    <row r="128" spans="8:8">
      <c r="H128" s="10"/>
    </row>
    <row r="129" spans="8:8">
      <c r="H129" s="10"/>
    </row>
    <row r="130" spans="8:8">
      <c r="H130" s="10"/>
    </row>
    <row r="131" spans="8:8">
      <c r="H131" s="10"/>
    </row>
    <row r="132" spans="8:8">
      <c r="H132" s="10"/>
    </row>
    <row r="133" spans="8:8">
      <c r="H133" s="10"/>
    </row>
    <row r="134" spans="8:8">
      <c r="H134" s="10"/>
    </row>
    <row r="135" spans="8:8">
      <c r="H135" s="10"/>
    </row>
    <row r="136" spans="8:8">
      <c r="H136" s="10"/>
    </row>
    <row r="137" spans="8:8">
      <c r="H137" s="10"/>
    </row>
    <row r="138" spans="8:8">
      <c r="H138" s="10"/>
    </row>
    <row r="139" spans="8:8">
      <c r="H139" s="10"/>
    </row>
    <row r="140" spans="8:8">
      <c r="H140" s="10"/>
    </row>
    <row r="141" spans="8:8">
      <c r="H141" s="10"/>
    </row>
    <row r="142" spans="8:8">
      <c r="H142" s="10"/>
    </row>
    <row r="143" spans="8:8">
      <c r="H143" s="10"/>
    </row>
    <row r="144" spans="8:8">
      <c r="H144" s="10"/>
    </row>
    <row r="145" spans="8:8">
      <c r="H145" s="10"/>
    </row>
    <row r="146" spans="8:8">
      <c r="H146" s="10"/>
    </row>
    <row r="147" spans="8:8">
      <c r="H147" s="10"/>
    </row>
    <row r="148" spans="8:8">
      <c r="H148" s="10"/>
    </row>
    <row r="149" spans="8:8">
      <c r="H149" s="10"/>
    </row>
    <row r="150" spans="8:8">
      <c r="H150" s="10"/>
    </row>
    <row r="151" spans="8:8">
      <c r="H151" s="10"/>
    </row>
    <row r="152" spans="8:8">
      <c r="H152" s="10"/>
    </row>
    <row r="153" spans="8:8">
      <c r="H153" s="10"/>
    </row>
    <row r="154" spans="8:8">
      <c r="H154" s="10"/>
    </row>
    <row r="155" spans="8:8">
      <c r="H155" s="10"/>
    </row>
    <row r="156" spans="8:8">
      <c r="H156" s="10"/>
    </row>
    <row r="157" spans="8:8">
      <c r="H157" s="10"/>
    </row>
    <row r="158" spans="8:8">
      <c r="H158" s="10"/>
    </row>
    <row r="159" spans="8:8">
      <c r="H159" s="10"/>
    </row>
    <row r="160" spans="8:8">
      <c r="H160" s="10"/>
    </row>
    <row r="161" spans="8:8">
      <c r="H161" s="10"/>
    </row>
    <row r="162" spans="8:8">
      <c r="H162" s="10"/>
    </row>
    <row r="163" spans="8:8">
      <c r="H163" s="10"/>
    </row>
    <row r="164" spans="8:8">
      <c r="H164" s="10"/>
    </row>
    <row r="165" spans="8:8">
      <c r="H165" s="10"/>
    </row>
    <row r="166" spans="8:8">
      <c r="H166" s="10"/>
    </row>
    <row r="167" spans="8:8">
      <c r="H167" s="10"/>
    </row>
    <row r="168" spans="8:8">
      <c r="H168" s="10"/>
    </row>
    <row r="169" spans="8:8">
      <c r="H169" s="10"/>
    </row>
    <row r="170" spans="8:8">
      <c r="H170" s="10"/>
    </row>
    <row r="171" spans="8:8">
      <c r="H171" s="10"/>
    </row>
    <row r="172" spans="8:8">
      <c r="H172" s="10"/>
    </row>
    <row r="173" spans="8:8">
      <c r="H173" s="10"/>
    </row>
    <row r="174" spans="8:8">
      <c r="H174" s="10"/>
    </row>
    <row r="175" spans="8:8">
      <c r="H175" s="10"/>
    </row>
    <row r="176" spans="8:8">
      <c r="H176" s="10"/>
    </row>
    <row r="177" spans="8:8">
      <c r="H177" s="10"/>
    </row>
    <row r="178" spans="8:8">
      <c r="H178" s="10"/>
    </row>
    <row r="179" spans="8:8">
      <c r="H179" s="10"/>
    </row>
    <row r="180" spans="8:8">
      <c r="H180" s="10"/>
    </row>
    <row r="181" spans="8:8">
      <c r="H181" s="10"/>
    </row>
    <row r="182" spans="8:8">
      <c r="H182" s="10"/>
    </row>
    <row r="183" spans="8:8">
      <c r="H183" s="10"/>
    </row>
    <row r="184" spans="8:8">
      <c r="H184" s="10"/>
    </row>
    <row r="185" spans="8:8">
      <c r="H185" s="10"/>
    </row>
    <row r="186" spans="8:8">
      <c r="H186" s="10"/>
    </row>
    <row r="187" spans="8:8">
      <c r="H187" s="10"/>
    </row>
    <row r="188" spans="8:8">
      <c r="H188" s="10"/>
    </row>
    <row r="189" spans="8:8">
      <c r="H189" s="10"/>
    </row>
    <row r="190" spans="8:8">
      <c r="H190" s="10"/>
    </row>
    <row r="191" spans="8:8">
      <c r="H191" s="10"/>
    </row>
    <row r="192" spans="8:8">
      <c r="H192" s="10"/>
    </row>
    <row r="193" spans="8:8">
      <c r="H193" s="10"/>
    </row>
    <row r="194" spans="8:8">
      <c r="H194" s="10"/>
    </row>
    <row r="195" spans="8:8">
      <c r="H195" s="10"/>
    </row>
    <row r="196" spans="8:8">
      <c r="H196" s="10"/>
    </row>
    <row r="197" spans="8:8">
      <c r="H197" s="10"/>
    </row>
    <row r="198" spans="8:8">
      <c r="H198" s="10"/>
    </row>
    <row r="199" spans="8:8">
      <c r="H199" s="10"/>
    </row>
    <row r="200" spans="8:8">
      <c r="H200" s="10"/>
    </row>
    <row r="201" spans="8:8">
      <c r="H201" s="10"/>
    </row>
    <row r="202" spans="8:8">
      <c r="H202" s="10"/>
    </row>
    <row r="203" spans="8:8">
      <c r="H203" s="10"/>
    </row>
    <row r="204" spans="8:8">
      <c r="H204" s="10"/>
    </row>
    <row r="205" spans="8:8">
      <c r="H205" s="10"/>
    </row>
    <row r="206" spans="8:8">
      <c r="H206" s="10"/>
    </row>
    <row r="207" spans="8:8">
      <c r="H207" s="10"/>
    </row>
    <row r="208" spans="8:8">
      <c r="H208" s="10"/>
    </row>
    <row r="209" spans="8:8">
      <c r="H209" s="10"/>
    </row>
    <row r="210" spans="8:8">
      <c r="H210" s="10"/>
    </row>
    <row r="211" spans="8:8">
      <c r="H211" s="10"/>
    </row>
    <row r="212" spans="8:8">
      <c r="H212" s="10"/>
    </row>
    <row r="213" spans="8:8">
      <c r="H213" s="10"/>
    </row>
    <row r="214" spans="8:8">
      <c r="H214" s="10"/>
    </row>
  </sheetData>
  <autoFilter ref="B1:B216">
    <extLst/>
  </autoFilter>
  <mergeCells count="1">
    <mergeCell ref="C2:G2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7"/>
  <sheetViews>
    <sheetView topLeftCell="A28" workbookViewId="0">
      <selection activeCell="B53" sqref="B53"/>
    </sheetView>
  </sheetViews>
  <sheetFormatPr defaultColWidth="9" defaultRowHeight="12" outlineLevelCol="7"/>
  <cols>
    <col min="1" max="1" width="5.5" style="2" customWidth="1"/>
    <col min="2" max="2" width="18.625" style="2" customWidth="1"/>
    <col min="3" max="3" width="6.75" style="2" customWidth="1"/>
    <col min="4" max="4" width="5.75" style="2" customWidth="1"/>
    <col min="5" max="5" width="8.625" style="2" customWidth="1"/>
    <col min="6" max="6" width="14.125" style="2" customWidth="1"/>
    <col min="7" max="7" width="23.375" style="2" customWidth="1"/>
    <col min="8" max="8" width="34.25" style="2" customWidth="1"/>
    <col min="9" max="16384" width="9" style="2"/>
  </cols>
  <sheetData>
    <row r="1" ht="20.1" customHeight="1" spans="1:8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</row>
    <row r="2" s="1" customFormat="1" ht="15" customHeight="1" spans="1:8">
      <c r="A2" s="3">
        <v>1</v>
      </c>
      <c r="B2" s="3" t="s">
        <v>8</v>
      </c>
      <c r="C2" s="3" t="s">
        <v>125</v>
      </c>
      <c r="D2" s="3"/>
      <c r="E2" s="3"/>
      <c r="F2" s="3"/>
      <c r="G2" s="3"/>
      <c r="H2" s="3" t="s">
        <v>126</v>
      </c>
    </row>
    <row r="3" ht="15" customHeight="1" spans="1:8">
      <c r="A3" s="3">
        <v>2</v>
      </c>
      <c r="B3" s="3" t="s">
        <v>10</v>
      </c>
      <c r="C3" s="3">
        <v>1</v>
      </c>
      <c r="D3" s="3">
        <v>4940</v>
      </c>
      <c r="E3" s="3">
        <f>SUM(C3*D3)</f>
        <v>4940</v>
      </c>
      <c r="F3" s="3" t="s">
        <v>11</v>
      </c>
      <c r="G3" s="3" t="s">
        <v>127</v>
      </c>
      <c r="H3" s="3" t="s">
        <v>128</v>
      </c>
    </row>
    <row r="4" ht="15" customHeight="1" spans="1:8">
      <c r="A4" s="3">
        <v>3</v>
      </c>
      <c r="B4" s="3" t="s">
        <v>18</v>
      </c>
      <c r="C4" s="3">
        <v>2</v>
      </c>
      <c r="D4" s="3">
        <v>3400</v>
      </c>
      <c r="E4" s="3">
        <f>SUM(C4*D4)</f>
        <v>6800</v>
      </c>
      <c r="F4" s="3" t="s">
        <v>11</v>
      </c>
      <c r="G4" s="3"/>
      <c r="H4" s="3" t="s">
        <v>129</v>
      </c>
    </row>
    <row r="5" ht="15" customHeight="1" spans="1:8">
      <c r="A5" s="3">
        <v>4</v>
      </c>
      <c r="B5" s="3" t="s">
        <v>22</v>
      </c>
      <c r="C5" s="3">
        <v>1</v>
      </c>
      <c r="D5" s="3">
        <v>15500</v>
      </c>
      <c r="E5" s="3">
        <f>SUM(C5*D5)</f>
        <v>15500</v>
      </c>
      <c r="F5" s="3" t="s">
        <v>11</v>
      </c>
      <c r="G5" s="3" t="s">
        <v>23</v>
      </c>
      <c r="H5" s="3" t="s">
        <v>24</v>
      </c>
    </row>
    <row r="6" ht="15" customHeight="1" spans="1:8">
      <c r="A6" s="3">
        <v>5</v>
      </c>
      <c r="B6" s="3" t="s">
        <v>25</v>
      </c>
      <c r="C6" s="3">
        <v>11</v>
      </c>
      <c r="D6" s="3">
        <v>2650</v>
      </c>
      <c r="E6" s="3">
        <f>SUM(C6*D6)</f>
        <v>29150</v>
      </c>
      <c r="F6" s="3" t="s">
        <v>26</v>
      </c>
      <c r="G6" s="3"/>
      <c r="H6" s="3" t="s">
        <v>27</v>
      </c>
    </row>
    <row r="7" ht="15" customHeight="1" spans="1:8">
      <c r="A7" s="3">
        <v>6</v>
      </c>
      <c r="B7" s="3" t="s">
        <v>36</v>
      </c>
      <c r="C7" s="3">
        <v>2</v>
      </c>
      <c r="D7" s="3">
        <v>2890</v>
      </c>
      <c r="E7" s="3">
        <f>SUM(C7*D7)</f>
        <v>5780</v>
      </c>
      <c r="F7" s="3" t="s">
        <v>37</v>
      </c>
      <c r="G7" s="3" t="s">
        <v>38</v>
      </c>
      <c r="H7" s="3" t="s">
        <v>39</v>
      </c>
    </row>
    <row r="8" ht="15" customHeight="1" spans="1:8">
      <c r="A8" s="3">
        <v>7</v>
      </c>
      <c r="B8" s="3" t="s">
        <v>44</v>
      </c>
      <c r="C8" s="3">
        <v>1</v>
      </c>
      <c r="D8" s="3">
        <v>2250</v>
      </c>
      <c r="E8" s="3">
        <f>SUM(C8*D8)</f>
        <v>2250</v>
      </c>
      <c r="F8" s="3" t="s">
        <v>26</v>
      </c>
      <c r="G8" s="3"/>
      <c r="H8" s="3" t="s">
        <v>130</v>
      </c>
    </row>
    <row r="9" ht="15" customHeight="1" spans="1:8">
      <c r="A9" s="3">
        <v>8</v>
      </c>
      <c r="B9" s="3" t="s">
        <v>131</v>
      </c>
      <c r="C9" s="3">
        <v>1</v>
      </c>
      <c r="D9" s="3">
        <v>4800</v>
      </c>
      <c r="E9" s="3">
        <f>SUM(C9*D9)</f>
        <v>4800</v>
      </c>
      <c r="F9" s="3" t="s">
        <v>26</v>
      </c>
      <c r="G9" s="3" t="s">
        <v>132</v>
      </c>
      <c r="H9" s="3" t="s">
        <v>133</v>
      </c>
    </row>
    <row r="10" ht="15" customHeight="1" spans="1:8">
      <c r="A10" s="3">
        <v>9</v>
      </c>
      <c r="B10" s="3" t="s">
        <v>134</v>
      </c>
      <c r="C10" s="3">
        <v>1</v>
      </c>
      <c r="D10" s="3">
        <v>13590</v>
      </c>
      <c r="E10" s="3">
        <f>SUM(C10*D10)</f>
        <v>13590</v>
      </c>
      <c r="F10" s="3" t="s">
        <v>37</v>
      </c>
      <c r="G10" s="3" t="s">
        <v>54</v>
      </c>
      <c r="H10" s="3" t="s">
        <v>135</v>
      </c>
    </row>
    <row r="11" ht="15" customHeight="1" spans="1:8">
      <c r="A11" s="3">
        <v>10</v>
      </c>
      <c r="B11" s="3" t="s">
        <v>53</v>
      </c>
      <c r="C11" s="3">
        <v>2</v>
      </c>
      <c r="D11" s="3">
        <v>9380</v>
      </c>
      <c r="E11" s="3">
        <f>SUM(C11*D11)</f>
        <v>18760</v>
      </c>
      <c r="F11" s="3" t="s">
        <v>37</v>
      </c>
      <c r="G11" s="3" t="s">
        <v>54</v>
      </c>
      <c r="H11" s="3" t="s">
        <v>55</v>
      </c>
    </row>
    <row r="12" ht="15" customHeight="1" spans="1:8">
      <c r="A12" s="3">
        <v>11</v>
      </c>
      <c r="B12" s="3" t="s">
        <v>56</v>
      </c>
      <c r="C12" s="3">
        <v>1</v>
      </c>
      <c r="D12" s="3">
        <v>20159</v>
      </c>
      <c r="E12" s="3">
        <f>SUM(C12*D12)</f>
        <v>20159</v>
      </c>
      <c r="F12" s="3" t="s">
        <v>37</v>
      </c>
      <c r="G12" s="3"/>
      <c r="H12" s="3" t="s">
        <v>57</v>
      </c>
    </row>
    <row r="13" ht="15" customHeight="1" spans="1:8">
      <c r="A13" s="3">
        <v>12</v>
      </c>
      <c r="B13" s="3" t="s">
        <v>56</v>
      </c>
      <c r="C13" s="3">
        <v>1</v>
      </c>
      <c r="D13" s="3">
        <v>35741</v>
      </c>
      <c r="E13" s="3">
        <f>SUM(C13*D13)</f>
        <v>35741</v>
      </c>
      <c r="F13" s="3" t="s">
        <v>37</v>
      </c>
      <c r="G13" s="3"/>
      <c r="H13" s="3" t="s">
        <v>58</v>
      </c>
    </row>
    <row r="14" ht="15" customHeight="1" spans="1:8">
      <c r="A14" s="3">
        <v>13</v>
      </c>
      <c r="B14" s="3" t="s">
        <v>59</v>
      </c>
      <c r="C14" s="3">
        <v>2</v>
      </c>
      <c r="D14" s="3">
        <v>1100</v>
      </c>
      <c r="E14" s="3">
        <f>SUM(C14*D14)</f>
        <v>2200</v>
      </c>
      <c r="F14" s="3" t="s">
        <v>37</v>
      </c>
      <c r="G14" s="3" t="s">
        <v>62</v>
      </c>
      <c r="H14" s="3" t="s">
        <v>63</v>
      </c>
    </row>
    <row r="15" ht="15" customHeight="1" spans="1:8">
      <c r="A15" s="3">
        <v>14</v>
      </c>
      <c r="B15" s="3" t="s">
        <v>59</v>
      </c>
      <c r="C15" s="3">
        <v>2</v>
      </c>
      <c r="D15" s="3">
        <v>900</v>
      </c>
      <c r="E15" s="3">
        <f>SUM(C15*D15)</f>
        <v>1800</v>
      </c>
      <c r="F15" s="3" t="s">
        <v>37</v>
      </c>
      <c r="G15" s="3"/>
      <c r="H15" s="3" t="s">
        <v>64</v>
      </c>
    </row>
    <row r="16" ht="15" customHeight="1" spans="1:8">
      <c r="A16" s="3">
        <v>15</v>
      </c>
      <c r="B16" s="3" t="s">
        <v>136</v>
      </c>
      <c r="C16" s="3">
        <v>1</v>
      </c>
      <c r="D16" s="3">
        <v>1000</v>
      </c>
      <c r="E16" s="3">
        <f>SUM(C16*D16)</f>
        <v>1000</v>
      </c>
      <c r="F16" s="3" t="s">
        <v>137</v>
      </c>
      <c r="G16" s="3"/>
      <c r="H16" s="3"/>
    </row>
    <row r="17" ht="15" customHeight="1" spans="1:8">
      <c r="A17" s="3">
        <v>16</v>
      </c>
      <c r="B17" s="3" t="s">
        <v>138</v>
      </c>
      <c r="C17" s="3">
        <v>30</v>
      </c>
      <c r="D17" s="3">
        <v>140</v>
      </c>
      <c r="E17" s="3">
        <f>SUM(C17*D17)</f>
        <v>4200</v>
      </c>
      <c r="F17" s="3" t="s">
        <v>137</v>
      </c>
      <c r="G17" s="3"/>
      <c r="H17" s="3"/>
    </row>
    <row r="18" ht="15" customHeight="1" spans="1:8">
      <c r="A18" s="3">
        <v>17</v>
      </c>
      <c r="B18" s="3" t="s">
        <v>139</v>
      </c>
      <c r="C18" s="3">
        <v>1</v>
      </c>
      <c r="D18" s="3">
        <v>1400</v>
      </c>
      <c r="E18" s="3">
        <f>SUM(C18*D18)</f>
        <v>1400</v>
      </c>
      <c r="F18" s="3" t="s">
        <v>137</v>
      </c>
      <c r="G18" s="3"/>
      <c r="H18" s="3"/>
    </row>
    <row r="19" ht="15" customHeight="1" spans="1:8">
      <c r="A19" s="3">
        <v>18</v>
      </c>
      <c r="B19" s="3" t="s">
        <v>140</v>
      </c>
      <c r="C19" s="3">
        <v>1</v>
      </c>
      <c r="D19" s="3">
        <v>1500</v>
      </c>
      <c r="E19" s="3">
        <f>SUM(C19*D19)</f>
        <v>1500</v>
      </c>
      <c r="F19" s="3" t="s">
        <v>137</v>
      </c>
      <c r="G19" s="3"/>
      <c r="H19" s="3"/>
    </row>
    <row r="20" ht="15" customHeight="1" spans="1:8">
      <c r="A20" s="3">
        <v>19</v>
      </c>
      <c r="B20" s="3" t="s">
        <v>141</v>
      </c>
      <c r="C20" s="3">
        <v>1</v>
      </c>
      <c r="D20" s="3">
        <v>1790</v>
      </c>
      <c r="E20" s="3">
        <f>SUM(C20*D20)</f>
        <v>1790</v>
      </c>
      <c r="F20" s="3" t="s">
        <v>137</v>
      </c>
      <c r="G20" s="3"/>
      <c r="H20" s="3" t="s">
        <v>142</v>
      </c>
    </row>
    <row r="21" ht="15" customHeight="1" spans="1:8">
      <c r="A21" s="3">
        <v>20</v>
      </c>
      <c r="B21" s="3" t="s">
        <v>69</v>
      </c>
      <c r="C21" s="3">
        <v>2</v>
      </c>
      <c r="D21" s="3">
        <v>1700</v>
      </c>
      <c r="E21" s="3">
        <f>SUM(C21*D21)</f>
        <v>3400</v>
      </c>
      <c r="F21" s="3" t="s">
        <v>83</v>
      </c>
      <c r="G21" s="3"/>
      <c r="H21" s="3"/>
    </row>
    <row r="22" ht="15" customHeight="1" spans="1:8">
      <c r="A22" s="3">
        <v>21</v>
      </c>
      <c r="B22" s="3" t="s">
        <v>70</v>
      </c>
      <c r="C22" s="3">
        <v>2</v>
      </c>
      <c r="D22" s="3">
        <v>1100</v>
      </c>
      <c r="E22" s="3">
        <f>SUM(C22*D22)</f>
        <v>2200</v>
      </c>
      <c r="F22" s="3" t="s">
        <v>66</v>
      </c>
      <c r="G22" s="3"/>
      <c r="H22" s="3"/>
    </row>
    <row r="23" ht="15" customHeight="1" spans="1:8">
      <c r="A23" s="3">
        <v>22</v>
      </c>
      <c r="B23" s="3" t="s">
        <v>59</v>
      </c>
      <c r="C23" s="3">
        <v>2</v>
      </c>
      <c r="D23" s="3">
        <v>927</v>
      </c>
      <c r="E23" s="3">
        <f>SUM(C23*D23)</f>
        <v>1854</v>
      </c>
      <c r="F23" s="3" t="s">
        <v>66</v>
      </c>
      <c r="G23" s="3"/>
      <c r="H23" s="3" t="s">
        <v>71</v>
      </c>
    </row>
    <row r="24" ht="15" customHeight="1" spans="1:8">
      <c r="A24" s="3">
        <v>23</v>
      </c>
      <c r="B24" s="3" t="s">
        <v>72</v>
      </c>
      <c r="C24" s="3">
        <v>6</v>
      </c>
      <c r="D24" s="3">
        <v>2052</v>
      </c>
      <c r="E24" s="3">
        <f>SUM(C24*D24)</f>
        <v>12312</v>
      </c>
      <c r="F24" s="3" t="s">
        <v>66</v>
      </c>
      <c r="G24" s="3"/>
      <c r="H24" s="3" t="s">
        <v>73</v>
      </c>
    </row>
    <row r="25" ht="15" customHeight="1" spans="1:8">
      <c r="A25" s="3">
        <v>24</v>
      </c>
      <c r="B25" s="3" t="s">
        <v>74</v>
      </c>
      <c r="C25" s="3">
        <v>2</v>
      </c>
      <c r="D25" s="3">
        <v>1082</v>
      </c>
      <c r="E25" s="3">
        <f>SUM(C25*D25)</f>
        <v>2164</v>
      </c>
      <c r="F25" s="3" t="s">
        <v>66</v>
      </c>
      <c r="G25" s="3"/>
      <c r="H25" s="3" t="s">
        <v>27</v>
      </c>
    </row>
    <row r="26" ht="15" customHeight="1" spans="1:8">
      <c r="A26" s="3">
        <v>25</v>
      </c>
      <c r="B26" s="3" t="s">
        <v>75</v>
      </c>
      <c r="C26" s="3">
        <v>1</v>
      </c>
      <c r="D26" s="3">
        <v>595</v>
      </c>
      <c r="E26" s="3">
        <f>SUM(C26*D26)</f>
        <v>595</v>
      </c>
      <c r="F26" s="3" t="s">
        <v>66</v>
      </c>
      <c r="G26" s="3"/>
      <c r="H26" s="3" t="s">
        <v>76</v>
      </c>
    </row>
    <row r="27" ht="15" customHeight="1" spans="1:8">
      <c r="A27" s="3">
        <v>26</v>
      </c>
      <c r="B27" s="3" t="s">
        <v>77</v>
      </c>
      <c r="C27" s="3">
        <v>2</v>
      </c>
      <c r="D27" s="3">
        <v>1891</v>
      </c>
      <c r="E27" s="3">
        <f>SUM(C27*D27)</f>
        <v>3782</v>
      </c>
      <c r="F27" s="3" t="s">
        <v>66</v>
      </c>
      <c r="G27" s="3"/>
      <c r="H27" s="3" t="s">
        <v>73</v>
      </c>
    </row>
    <row r="28" ht="15" customHeight="1" spans="1:8">
      <c r="A28" s="3">
        <v>27</v>
      </c>
      <c r="B28" s="3" t="s">
        <v>78</v>
      </c>
      <c r="C28" s="3">
        <v>3</v>
      </c>
      <c r="D28" s="3">
        <v>1158</v>
      </c>
      <c r="E28" s="3">
        <f>SUM(C28*D28)</f>
        <v>3474</v>
      </c>
      <c r="F28" s="3" t="s">
        <v>66</v>
      </c>
      <c r="G28" s="3"/>
      <c r="H28" s="3" t="s">
        <v>57</v>
      </c>
    </row>
    <row r="29" ht="15" customHeight="1" spans="1:8">
      <c r="A29" s="3">
        <v>28</v>
      </c>
      <c r="B29" s="3" t="s">
        <v>79</v>
      </c>
      <c r="C29" s="3">
        <v>2</v>
      </c>
      <c r="D29" s="3">
        <v>670</v>
      </c>
      <c r="E29" s="3">
        <f>SUM(C29*D29)</f>
        <v>1340</v>
      </c>
      <c r="F29" s="3" t="s">
        <v>66</v>
      </c>
      <c r="G29" s="3"/>
      <c r="H29" s="3" t="s">
        <v>80</v>
      </c>
    </row>
    <row r="30" ht="15" customHeight="1" spans="1:8">
      <c r="A30" s="3">
        <v>29</v>
      </c>
      <c r="B30" s="3" t="s">
        <v>82</v>
      </c>
      <c r="C30" s="3">
        <v>2</v>
      </c>
      <c r="D30" s="3">
        <v>2112</v>
      </c>
      <c r="E30" s="3">
        <f>SUM(C30*D30)</f>
        <v>4224</v>
      </c>
      <c r="F30" s="3" t="s">
        <v>83</v>
      </c>
      <c r="G30" s="3"/>
      <c r="H30" s="3" t="s">
        <v>27</v>
      </c>
    </row>
    <row r="31" ht="15" customHeight="1" spans="1:8">
      <c r="A31" s="3">
        <v>30</v>
      </c>
      <c r="B31" s="3" t="s">
        <v>78</v>
      </c>
      <c r="C31" s="3">
        <v>10</v>
      </c>
      <c r="D31" s="3">
        <v>1313</v>
      </c>
      <c r="E31" s="3">
        <f>SUM(C31*D31)</f>
        <v>13130</v>
      </c>
      <c r="F31" s="3" t="s">
        <v>83</v>
      </c>
      <c r="G31" s="3"/>
      <c r="H31" s="3" t="s">
        <v>27</v>
      </c>
    </row>
    <row r="32" ht="15" customHeight="1" spans="1:8">
      <c r="A32" s="3">
        <v>31</v>
      </c>
      <c r="B32" s="5" t="s">
        <v>143</v>
      </c>
      <c r="C32" s="5">
        <v>1</v>
      </c>
      <c r="D32" s="5">
        <v>1620</v>
      </c>
      <c r="E32" s="3">
        <f>SUM(C32*D32)</f>
        <v>1620</v>
      </c>
      <c r="F32" s="3" t="s">
        <v>83</v>
      </c>
      <c r="G32" s="5"/>
      <c r="H32" s="5" t="s">
        <v>144</v>
      </c>
    </row>
    <row r="33" ht="15" customHeight="1" spans="1:8">
      <c r="A33" s="3">
        <v>32</v>
      </c>
      <c r="B33" s="3" t="s">
        <v>84</v>
      </c>
      <c r="C33" s="3">
        <v>1</v>
      </c>
      <c r="D33" s="3">
        <v>1000</v>
      </c>
      <c r="E33" s="3">
        <f>SUM(C33*D33)</f>
        <v>1000</v>
      </c>
      <c r="F33" s="3" t="s">
        <v>83</v>
      </c>
      <c r="G33" s="5"/>
      <c r="H33" s="5"/>
    </row>
    <row r="34" ht="15" customHeight="1" spans="1:8">
      <c r="A34" s="3">
        <v>33</v>
      </c>
      <c r="B34" s="5" t="s">
        <v>78</v>
      </c>
      <c r="C34" s="5">
        <v>1</v>
      </c>
      <c r="D34" s="5">
        <v>850</v>
      </c>
      <c r="E34" s="3">
        <f>SUM(C34*D34)</f>
        <v>850</v>
      </c>
      <c r="F34" s="3" t="s">
        <v>60</v>
      </c>
      <c r="G34" s="5"/>
      <c r="H34" s="5" t="s">
        <v>27</v>
      </c>
    </row>
    <row r="35" ht="15" customHeight="1" spans="1:8">
      <c r="A35" s="3">
        <v>34</v>
      </c>
      <c r="B35" s="3" t="s">
        <v>85</v>
      </c>
      <c r="C35" s="3">
        <v>1</v>
      </c>
      <c r="D35" s="3">
        <v>850</v>
      </c>
      <c r="E35" s="3">
        <f>SUM(C35*D35)</f>
        <v>850</v>
      </c>
      <c r="F35" s="3" t="s">
        <v>60</v>
      </c>
      <c r="G35" s="3"/>
      <c r="H35" s="3" t="s">
        <v>86</v>
      </c>
    </row>
    <row r="36" ht="15" customHeight="1" spans="1:8">
      <c r="A36" s="3">
        <v>35</v>
      </c>
      <c r="B36" s="3" t="s">
        <v>87</v>
      </c>
      <c r="C36" s="3">
        <v>2</v>
      </c>
      <c r="D36" s="3">
        <v>1050</v>
      </c>
      <c r="E36" s="3">
        <f>SUM(C36*D36)</f>
        <v>2100</v>
      </c>
      <c r="F36" s="3" t="s">
        <v>60</v>
      </c>
      <c r="G36" s="3"/>
      <c r="H36" s="3" t="s">
        <v>88</v>
      </c>
    </row>
    <row r="37" ht="15" customHeight="1" spans="1:8">
      <c r="A37" s="3">
        <v>36</v>
      </c>
      <c r="B37" s="3" t="s">
        <v>89</v>
      </c>
      <c r="C37" s="3">
        <v>2</v>
      </c>
      <c r="D37" s="3">
        <v>2340</v>
      </c>
      <c r="E37" s="3">
        <f>SUM(C37*D37)</f>
        <v>4680</v>
      </c>
      <c r="F37" s="3" t="s">
        <v>11</v>
      </c>
      <c r="G37" s="3" t="s">
        <v>90</v>
      </c>
      <c r="H37" s="3" t="s">
        <v>91</v>
      </c>
    </row>
    <row r="38" ht="15" customHeight="1" spans="1:8">
      <c r="A38" s="3">
        <v>37</v>
      </c>
      <c r="B38" s="3" t="s">
        <v>92</v>
      </c>
      <c r="C38" s="3">
        <v>2</v>
      </c>
      <c r="D38" s="3">
        <v>500</v>
      </c>
      <c r="E38" s="3">
        <f>SUM(C38*D38)</f>
        <v>1000</v>
      </c>
      <c r="F38" s="3" t="s">
        <v>11</v>
      </c>
      <c r="G38" s="3"/>
      <c r="H38" s="3" t="s">
        <v>93</v>
      </c>
    </row>
    <row r="39" ht="15" customHeight="1" spans="1:8">
      <c r="A39" s="3">
        <v>38</v>
      </c>
      <c r="B39" s="3" t="s">
        <v>92</v>
      </c>
      <c r="C39" s="3">
        <v>3</v>
      </c>
      <c r="D39" s="3">
        <v>412</v>
      </c>
      <c r="E39" s="3">
        <f>SUM(C39*D39)</f>
        <v>1236</v>
      </c>
      <c r="F39" s="3" t="s">
        <v>83</v>
      </c>
      <c r="G39" s="3"/>
      <c r="H39" s="3" t="s">
        <v>94</v>
      </c>
    </row>
    <row r="40" ht="15" customHeight="1" spans="1:8">
      <c r="A40" s="3">
        <v>39</v>
      </c>
      <c r="B40" s="3" t="s">
        <v>95</v>
      </c>
      <c r="C40" s="3">
        <v>1</v>
      </c>
      <c r="D40" s="3">
        <v>1000</v>
      </c>
      <c r="E40" s="3">
        <f>SUM(C40*D40)</f>
        <v>1000</v>
      </c>
      <c r="F40" s="3" t="s">
        <v>11</v>
      </c>
      <c r="G40" s="3"/>
      <c r="H40" s="3"/>
    </row>
    <row r="41" ht="15" customHeight="1" spans="1:8">
      <c r="A41" s="3">
        <v>40</v>
      </c>
      <c r="B41" s="3" t="s">
        <v>100</v>
      </c>
      <c r="C41" s="3">
        <v>2</v>
      </c>
      <c r="D41" s="3">
        <v>2000</v>
      </c>
      <c r="E41" s="3">
        <f>SUM(C41*D41)</f>
        <v>4000</v>
      </c>
      <c r="F41" s="3" t="s">
        <v>83</v>
      </c>
      <c r="G41" s="3" t="s">
        <v>31</v>
      </c>
      <c r="H41" s="3" t="s">
        <v>101</v>
      </c>
    </row>
    <row r="42" ht="15" customHeight="1" spans="1:8">
      <c r="A42" s="3">
        <v>41</v>
      </c>
      <c r="B42" s="5" t="s">
        <v>145</v>
      </c>
      <c r="C42" s="5">
        <v>1</v>
      </c>
      <c r="D42" s="5">
        <v>1700</v>
      </c>
      <c r="E42" s="3">
        <f>SUM(C42*D42)</f>
        <v>1700</v>
      </c>
      <c r="F42" s="3" t="s">
        <v>137</v>
      </c>
      <c r="G42" s="5" t="s">
        <v>146</v>
      </c>
      <c r="H42" s="5" t="s">
        <v>147</v>
      </c>
    </row>
    <row r="43" ht="15" customHeight="1" spans="1:8">
      <c r="A43" s="3">
        <v>42</v>
      </c>
      <c r="B43" s="3" t="s">
        <v>148</v>
      </c>
      <c r="C43" s="3">
        <v>1</v>
      </c>
      <c r="D43" s="3">
        <v>3500</v>
      </c>
      <c r="E43" s="3">
        <f>SUM(C43*D43)</f>
        <v>3500</v>
      </c>
      <c r="F43" s="3" t="s">
        <v>83</v>
      </c>
      <c r="G43" s="3" t="s">
        <v>103</v>
      </c>
      <c r="H43" s="3" t="s">
        <v>104</v>
      </c>
    </row>
    <row r="44" ht="15" customHeight="1" spans="1:8">
      <c r="A44" s="3">
        <v>43</v>
      </c>
      <c r="B44" s="5" t="s">
        <v>105</v>
      </c>
      <c r="C44" s="5">
        <v>1</v>
      </c>
      <c r="D44" s="5">
        <v>7200</v>
      </c>
      <c r="E44" s="3">
        <f>SUM(C44*D44)</f>
        <v>7200</v>
      </c>
      <c r="F44" s="3" t="s">
        <v>26</v>
      </c>
      <c r="G44" s="5"/>
      <c r="H44" s="5" t="s">
        <v>106</v>
      </c>
    </row>
    <row r="45" ht="15" customHeight="1" spans="1:8">
      <c r="A45" s="3">
        <v>44</v>
      </c>
      <c r="B45" s="3" t="s">
        <v>107</v>
      </c>
      <c r="C45" s="3">
        <v>13</v>
      </c>
      <c r="D45" s="3">
        <v>210</v>
      </c>
      <c r="E45" s="3">
        <f>SUM(C45*D45)</f>
        <v>2730</v>
      </c>
      <c r="F45" s="3" t="s">
        <v>26</v>
      </c>
      <c r="G45" s="3" t="s">
        <v>67</v>
      </c>
      <c r="H45" s="3" t="s">
        <v>108</v>
      </c>
    </row>
    <row r="46" ht="15" customHeight="1" spans="1:8">
      <c r="A46" s="3">
        <v>45</v>
      </c>
      <c r="B46" s="5" t="s">
        <v>149</v>
      </c>
      <c r="C46" s="5">
        <v>1</v>
      </c>
      <c r="D46" s="5">
        <v>3500</v>
      </c>
      <c r="E46" s="3">
        <f>SUM(C46*D46)</f>
        <v>3500</v>
      </c>
      <c r="F46" s="3" t="s">
        <v>66</v>
      </c>
      <c r="G46" s="5"/>
      <c r="H46" s="5" t="s">
        <v>150</v>
      </c>
    </row>
    <row r="47" ht="15" customHeight="1" spans="1:8">
      <c r="A47" s="3">
        <v>46</v>
      </c>
      <c r="B47" s="3" t="s">
        <v>109</v>
      </c>
      <c r="C47" s="3">
        <v>5</v>
      </c>
      <c r="D47" s="3">
        <v>600</v>
      </c>
      <c r="E47" s="3">
        <f>SUM(C47*D47)</f>
        <v>3000</v>
      </c>
      <c r="F47" s="3" t="s">
        <v>26</v>
      </c>
      <c r="G47" s="3" t="s">
        <v>62</v>
      </c>
      <c r="H47" s="3" t="s">
        <v>99</v>
      </c>
    </row>
    <row r="48" ht="15" customHeight="1" spans="1:8">
      <c r="A48" s="3">
        <v>47</v>
      </c>
      <c r="B48" s="3" t="s">
        <v>110</v>
      </c>
      <c r="C48" s="3">
        <v>9</v>
      </c>
      <c r="D48" s="3">
        <v>850</v>
      </c>
      <c r="E48" s="3">
        <f>SUM(C48*D48)</f>
        <v>7650</v>
      </c>
      <c r="F48" s="3" t="s">
        <v>26</v>
      </c>
      <c r="G48" s="3"/>
      <c r="H48" s="3" t="s">
        <v>111</v>
      </c>
    </row>
    <row r="49" ht="15" customHeight="1" spans="1:8">
      <c r="A49" s="3">
        <v>48</v>
      </c>
      <c r="B49" s="3" t="s">
        <v>112</v>
      </c>
      <c r="C49" s="3">
        <v>8</v>
      </c>
      <c r="D49" s="3">
        <v>1005</v>
      </c>
      <c r="E49" s="3">
        <f>SUM(C49*D49)</f>
        <v>8040</v>
      </c>
      <c r="F49" s="3" t="s">
        <v>113</v>
      </c>
      <c r="G49" s="3"/>
      <c r="H49" s="3" t="s">
        <v>99</v>
      </c>
    </row>
    <row r="50" ht="15" customHeight="1" spans="1:8">
      <c r="A50" s="3">
        <v>49</v>
      </c>
      <c r="B50" s="3" t="s">
        <v>151</v>
      </c>
      <c r="C50" s="3">
        <v>1</v>
      </c>
      <c r="D50" s="3">
        <v>2678</v>
      </c>
      <c r="E50" s="3">
        <f>SUM(C50*D50)</f>
        <v>2678</v>
      </c>
      <c r="F50" s="3" t="s">
        <v>26</v>
      </c>
      <c r="G50" s="3"/>
      <c r="H50" s="3" t="s">
        <v>99</v>
      </c>
    </row>
    <row r="51" ht="15" customHeight="1" spans="1:8">
      <c r="A51" s="3">
        <v>50</v>
      </c>
      <c r="B51" s="3" t="s">
        <v>114</v>
      </c>
      <c r="C51" s="3">
        <v>1</v>
      </c>
      <c r="D51" s="3">
        <v>13000</v>
      </c>
      <c r="E51" s="3">
        <f>SUM(C51*D51)</f>
        <v>13000</v>
      </c>
      <c r="F51" s="3" t="s">
        <v>37</v>
      </c>
      <c r="G51" s="3" t="s">
        <v>115</v>
      </c>
      <c r="H51" s="3" t="s">
        <v>116</v>
      </c>
    </row>
    <row r="52" ht="15" customHeight="1" spans="1:8">
      <c r="A52" s="3">
        <v>51</v>
      </c>
      <c r="B52" s="3" t="s">
        <v>152</v>
      </c>
      <c r="C52" s="3">
        <v>1</v>
      </c>
      <c r="D52" s="3">
        <v>14325</v>
      </c>
      <c r="E52" s="3">
        <f>SUM(C52*D52)</f>
        <v>14325</v>
      </c>
      <c r="F52" s="3" t="s">
        <v>37</v>
      </c>
      <c r="H52" s="3" t="s">
        <v>153</v>
      </c>
    </row>
    <row r="53" ht="15" customHeight="1" spans="1:8">
      <c r="A53" s="3">
        <v>52</v>
      </c>
      <c r="B53" s="3" t="s">
        <v>152</v>
      </c>
      <c r="C53" s="3">
        <v>1</v>
      </c>
      <c r="D53" s="3">
        <v>14021</v>
      </c>
      <c r="E53" s="3">
        <f>SUM(C53*D53)</f>
        <v>14021</v>
      </c>
      <c r="F53" s="3" t="s">
        <v>37</v>
      </c>
      <c r="G53" s="3"/>
      <c r="H53" s="3" t="s">
        <v>154</v>
      </c>
    </row>
    <row r="54" ht="15" customHeight="1" spans="1:8">
      <c r="A54" s="3">
        <v>53</v>
      </c>
      <c r="B54" s="3" t="s">
        <v>155</v>
      </c>
      <c r="C54" s="3">
        <v>1</v>
      </c>
      <c r="D54" s="3">
        <v>4200</v>
      </c>
      <c r="E54" s="3">
        <f>SUM(C54*D54)</f>
        <v>4200</v>
      </c>
      <c r="F54" s="3" t="s">
        <v>37</v>
      </c>
      <c r="G54" s="3"/>
      <c r="H54" s="3" t="s">
        <v>156</v>
      </c>
    </row>
    <row r="55" ht="15" customHeight="1" spans="1:8">
      <c r="A55" s="3">
        <v>54</v>
      </c>
      <c r="B55" s="3" t="s">
        <v>157</v>
      </c>
      <c r="C55" s="3">
        <v>2</v>
      </c>
      <c r="D55" s="3">
        <v>1160</v>
      </c>
      <c r="E55" s="3">
        <f>SUM(C55*D55)</f>
        <v>2320</v>
      </c>
      <c r="F55" s="3" t="s">
        <v>26</v>
      </c>
      <c r="G55" s="3" t="s">
        <v>34</v>
      </c>
      <c r="H55" s="3" t="s">
        <v>158</v>
      </c>
    </row>
    <row r="56" ht="15" customHeight="1" spans="1:8">
      <c r="A56" s="3">
        <v>55</v>
      </c>
      <c r="B56" s="5" t="s">
        <v>119</v>
      </c>
      <c r="C56" s="5">
        <v>1</v>
      </c>
      <c r="D56" s="5">
        <v>1500</v>
      </c>
      <c r="E56" s="3">
        <f>SUM(C56*D56)</f>
        <v>1500</v>
      </c>
      <c r="F56" s="3" t="s">
        <v>26</v>
      </c>
      <c r="G56" s="5" t="s">
        <v>120</v>
      </c>
      <c r="H56" s="5" t="s">
        <v>121</v>
      </c>
    </row>
    <row r="57" ht="15" customHeight="1" spans="1:8">
      <c r="A57" s="5"/>
      <c r="B57" s="5" t="s">
        <v>123</v>
      </c>
      <c r="C57" s="5"/>
      <c r="D57" s="5"/>
      <c r="E57" s="3">
        <f>SUM(E3:E56)</f>
        <v>327535</v>
      </c>
      <c r="F57" s="5" t="s">
        <v>124</v>
      </c>
      <c r="G57" s="5"/>
      <c r="H57" s="5"/>
    </row>
  </sheetData>
  <autoFilter ref="B1:B320">
    <extLst/>
  </autoFilter>
  <mergeCells count="1">
    <mergeCell ref="C2:G2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一食堂</vt:lpstr>
      <vt:lpstr>二食堂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2022-06-02T06:34:49Z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2052-11.8.2.9015</vt:lpwstr>
  </property>
</Properties>
</file>